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8"/>
  </bookViews>
  <sheets>
    <sheet name="Załącznik 1a" sheetId="1" r:id="rId1"/>
    <sheet name="Załącznik 1b" sheetId="2" r:id="rId2"/>
    <sheet name="Załącznik 1c" sheetId="3" r:id="rId3"/>
    <sheet name="Załącznik 1d" sheetId="4" r:id="rId4"/>
    <sheet name="Załącznik 1e" sheetId="5" r:id="rId5"/>
    <sheet name="Załącznik 1f" sheetId="6" r:id="rId6"/>
    <sheet name="Załącznik 1g" sheetId="7" r:id="rId7"/>
    <sheet name="Załącznik 1h " sheetId="8" r:id="rId8"/>
    <sheet name="Załącznik 1i" sheetId="9" r:id="rId9"/>
  </sheets>
  <definedNames/>
  <calcPr fullCalcOnLoad="1"/>
</workbook>
</file>

<file path=xl/sharedStrings.xml><?xml version="1.0" encoding="utf-8"?>
<sst xmlns="http://schemas.openxmlformats.org/spreadsheetml/2006/main" count="2151" uniqueCount="951">
  <si>
    <t>Znak sprawy ZSGiH-K/26/5/2019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</si>
  <si>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</si>
  <si>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</si>
  <si>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</si>
  <si>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</si>
  <si>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</si>
  <si>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</si>
  <si>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</si>
  <si>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</si>
  <si>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</si>
  <si>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</si>
  <si>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</si>
  <si>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</si>
  <si>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</si>
  <si>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</si>
  <si>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</si>
  <si>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</si>
  <si>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</si>
  <si>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</si>
  <si>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</si>
  <si>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</si>
  <si>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</si>
  <si>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</si>
  <si>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</si>
  <si>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</si>
  <si>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>Dramstiki</t>
    </r>
    <r>
      <rPr>
        <sz val="12"/>
        <color indexed="8"/>
        <rFont val="Times New Roman"/>
        <family val="1"/>
      </rPr>
      <t>-świeże maksymalna waga 150g-1szt</t>
    </r>
  </si>
  <si>
    <t>5.</t>
  </si>
  <si>
    <t>Porcja rosoława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</si>
  <si>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</si>
  <si>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waga(1szt)-350g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</si>
  <si>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</si>
  <si>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</si>
  <si>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</si>
  <si>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</si>
  <si>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</si>
  <si>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</si>
  <si>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</si>
  <si>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</si>
  <si>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</si>
  <si>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</si>
  <si>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t>12.</t>
  </si>
  <si>
    <r>
      <rPr>
        <b/>
        <sz val="12"/>
        <color indexed="8"/>
        <rFont val="Times New Roman"/>
        <family val="1"/>
      </rPr>
      <t>kiełbaski z kurczaka</t>
    </r>
    <r>
      <rPr>
        <sz val="12"/>
        <color indexed="8"/>
        <rFont val="Times New Roman"/>
        <family val="1"/>
      </rPr>
      <t>- w osłonce jadalnej z mięsa drobiowego rozdrobnionego z niewielką ilosciątłu szczu parzone długość 10cm</t>
    </r>
  </si>
  <si>
    <t>13.</t>
  </si>
  <si>
    <r>
      <rPr>
        <b/>
        <sz val="12"/>
        <color indexed="8"/>
        <rFont val="Times New Roman"/>
        <family val="1"/>
      </rPr>
      <t>parówki cielęce</t>
    </r>
    <r>
      <rPr>
        <sz val="12"/>
        <color indexed="8"/>
        <rFont val="Times New Roman"/>
        <family val="1"/>
      </rPr>
      <t>- w osłonce, mięsa rozdrobnionego, parzone, długość 10cm</t>
    </r>
  </si>
  <si>
    <t>14.</t>
  </si>
  <si>
    <r>
      <rPr>
        <b/>
        <sz val="12"/>
        <color indexed="8"/>
        <rFont val="Times New Roman"/>
        <family val="1"/>
      </rPr>
      <t>kiełbaski pyszne</t>
    </r>
    <r>
      <rPr>
        <sz val="12"/>
        <color indexed="8"/>
        <rFont val="Times New Roman"/>
        <family val="1"/>
      </rPr>
      <t xml:space="preserve"> z indykiem-w osłonce jadalnej z miesa rozdrobnionego z niewielką ilościa tłuszczu, parzone, długość 10cm</t>
    </r>
  </si>
  <si>
    <t>15.</t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</si>
  <si>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 xml:space="preserve"> (folia)- z mięsa drobowego średnio rozdrobnionego z niewielką ilością tłuszczu parzone, długość 10cm</t>
    </r>
  </si>
  <si>
    <t>16.</t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</si>
  <si>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 z niewielką ilością tłuszczu parzone, długość 10cm</t>
    </r>
  </si>
  <si>
    <t>17.</t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</si>
  <si>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iloscią tłuszczu parzone, długosc 10cm</t>
    </r>
  </si>
  <si>
    <t>18.</t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</si>
  <si>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</si>
  <si>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t>19.</t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</si>
  <si>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</si>
  <si>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t>20.</t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</si>
  <si>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pazony w sposób tradycyjny, mięso drobiowe bez ozna zabrudzeń i uszkodzeń</t>
    </r>
  </si>
  <si>
    <t>21.</t>
  </si>
  <si>
    <t>kiełbasa kasztelańska</t>
  </si>
  <si>
    <t>22.</t>
  </si>
  <si>
    <t>pasztet pieczony</t>
  </si>
  <si>
    <t>23.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</si>
  <si>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>- wyrób wędzony i parzony w sposób tradycyjny, mięso drobiowe bez oznak zabrudzeń i uszkodzeń</t>
    </r>
  </si>
  <si>
    <t>24.</t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</si>
  <si>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</si>
  <si>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t>25.</t>
  </si>
  <si>
    <r>
      <rPr>
        <b/>
        <sz val="12"/>
        <color indexed="8"/>
        <rFont val="Times New Roman"/>
        <family val="1"/>
      </rPr>
      <t>filet złocisty-szynka</t>
    </r>
    <r>
      <rPr>
        <sz val="12"/>
        <color indexed="8"/>
        <rFont val="Times New Roman"/>
        <family val="1"/>
      </rPr>
      <t xml:space="preserve"> drobiowa delikatesowa</t>
    </r>
  </si>
  <si>
    <t>26.</t>
  </si>
  <si>
    <t>szynka złota drobiowa</t>
  </si>
  <si>
    <t>27.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</si>
  <si>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</si>
  <si>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t>28.</t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</si>
  <si>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</si>
  <si>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29.</t>
  </si>
  <si>
    <t>rolada z indyka</t>
  </si>
  <si>
    <t>30.</t>
  </si>
  <si>
    <t>salceson drobiowy</t>
  </si>
  <si>
    <t>31.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</si>
  <si>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lsniąca,lekko wilgotna o swoistym zapachu</t>
    </r>
  </si>
  <si>
    <t>32.</t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</si>
  <si>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</si>
  <si>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t>33.</t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</si>
  <si>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</si>
  <si>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t>34.</t>
  </si>
  <si>
    <r>
      <rPr>
        <b/>
        <sz val="12"/>
        <color indexed="8"/>
        <rFont val="Times New Roman"/>
        <family val="1"/>
      </rPr>
      <t>poledwiczki wieprzowe</t>
    </r>
    <r>
      <rPr>
        <sz val="12"/>
        <color indexed="8"/>
        <rFont val="Times New Roman"/>
        <family val="1"/>
      </rPr>
      <t>-klasa I świeże o barwie jasnoróżowej</t>
    </r>
  </si>
  <si>
    <t>35.</t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</si>
  <si>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</si>
  <si>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t>36.</t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</si>
  <si>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</si>
  <si>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t>37.</t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</si>
  <si>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cieńka świeża bez skóry</t>
    </r>
  </si>
  <si>
    <t>38.</t>
  </si>
  <si>
    <t>słonina wędzona</t>
  </si>
  <si>
    <t>39.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</si>
  <si>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uszkodzen i zabrudzeń</t>
    </r>
  </si>
  <si>
    <t>40.</t>
  </si>
  <si>
    <t>boczek świeży</t>
  </si>
  <si>
    <t>41.</t>
  </si>
  <si>
    <t>wątroba wp świeża</t>
  </si>
  <si>
    <t>42.</t>
  </si>
  <si>
    <t>łopatka wp b/k extra</t>
  </si>
  <si>
    <t>43.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</si>
  <si>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</si>
  <si>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t>44.</t>
  </si>
  <si>
    <r>
      <rPr>
        <b/>
        <sz val="12"/>
        <color indexed="8"/>
        <rFont val="Times New Roman"/>
        <family val="1"/>
      </rPr>
      <t>kosci wp</t>
    </r>
    <r>
      <rPr>
        <sz val="12"/>
        <color indexed="8"/>
        <rFont val="Times New Roman"/>
        <family val="1"/>
      </rPr>
      <t>- wędzone</t>
    </r>
  </si>
  <si>
    <t>45.</t>
  </si>
  <si>
    <t>szynka domowa</t>
  </si>
  <si>
    <t>46.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</si>
  <si>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od szynki nie rozdrobnione bez oznak uszkodzeń, zabrudzeń</t>
    </r>
  </si>
  <si>
    <t>47.</t>
  </si>
  <si>
    <t>szynka szarpana</t>
  </si>
  <si>
    <t>48.</t>
  </si>
  <si>
    <t>szynka wędzona</t>
  </si>
  <si>
    <t>49.</t>
  </si>
  <si>
    <t>wedzonka  chłopska</t>
  </si>
  <si>
    <t>50.</t>
  </si>
  <si>
    <r>
      <rPr>
        <b/>
        <sz val="12"/>
        <color indexed="8"/>
        <rFont val="Times New Roman"/>
        <family val="1"/>
      </rPr>
      <t xml:space="preserve">baleron </t>
    </r>
    <r>
      <rPr>
        <sz val="12"/>
        <color indexed="8"/>
        <rFont val="Times New Roman"/>
        <family val="1"/>
      </rPr>
      <t>- wyrób z mięsa wieprzowego,parzony i wędzony bez oznak uszkodzeń ,zabrudzeń</t>
    </r>
  </si>
  <si>
    <t>51.</t>
  </si>
  <si>
    <t>Rolada boczkowa</t>
  </si>
  <si>
    <t>52.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</si>
  <si>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</si>
  <si>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53.</t>
  </si>
  <si>
    <t>pieczeń rzymska</t>
  </si>
  <si>
    <t>54.</t>
  </si>
  <si>
    <t>faankfuterki</t>
  </si>
  <si>
    <t>55.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</si>
  <si>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</si>
  <si>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t>56.</t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</si>
  <si>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-cieńkie kiełbaski z rozdrobnionego miesa wieprzowego,poddane wedzeniuoraz suszeniu bez oznak uszkodzeń, zabrudzeń </t>
    </r>
  </si>
  <si>
    <t>57.</t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</si>
  <si>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z dodatkiem przypraw wyrób wędzony i parzony a następnie suszony, bez oznak uszkodzeń </t>
    </r>
  </si>
  <si>
    <t>58.</t>
  </si>
  <si>
    <r>
      <rPr>
        <b/>
        <sz val="12"/>
        <color indexed="8"/>
        <rFont val="Times New Roman"/>
        <family val="1"/>
      </rPr>
      <t xml:space="preserve">kiełbasa szynkowa </t>
    </r>
    <r>
      <rPr>
        <sz val="12"/>
        <color indexed="8"/>
        <rFont val="Times New Roman"/>
        <family val="1"/>
      </rPr>
      <t xml:space="preserve"> welina wytwarzana z mięsa wieprzowego i wołowego z dodatkiem przypraw w osłonce naturalnej bez oznak uszkozen , zabrudzeń</t>
    </r>
  </si>
  <si>
    <t>59.</t>
  </si>
  <si>
    <r>
      <rPr>
        <b/>
        <sz val="12"/>
        <color indexed="8"/>
        <rFont val="Times New Roman"/>
        <family val="1"/>
      </rPr>
      <t>kiełbasa zwyczajna</t>
    </r>
    <r>
      <rPr>
        <sz val="12"/>
        <color indexed="8"/>
        <rFont val="Times New Roman"/>
        <family val="1"/>
      </rPr>
      <t>-kiełbasa średnio rozdrobniona parzona,wędzona bez oznak uszkodzen ,zabrudzeń</t>
    </r>
  </si>
  <si>
    <t>60.</t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</si>
  <si>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</si>
  <si>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t>61.</t>
  </si>
  <si>
    <r>
      <rPr>
        <b/>
        <sz val="12"/>
        <color indexed="8"/>
        <rFont val="Times New Roman"/>
        <family val="1"/>
      </rPr>
      <t>kiełbasa żywiecka-</t>
    </r>
    <r>
      <rPr>
        <sz val="12"/>
        <color indexed="8"/>
        <rFont val="Times New Roman"/>
        <family val="1"/>
      </rPr>
      <t>grubo mielona, podsuszana</t>
    </r>
  </si>
  <si>
    <t>62.</t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</si>
  <si>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</si>
  <si>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t>63.</t>
  </si>
  <si>
    <r>
      <rPr>
        <b/>
        <sz val="12"/>
        <color indexed="8"/>
        <rFont val="Times New Roman"/>
        <family val="1"/>
      </rPr>
      <t xml:space="preserve">parówki ślaskie </t>
    </r>
    <r>
      <rPr>
        <sz val="12"/>
        <color indexed="8"/>
        <rFont val="Times New Roman"/>
        <family val="1"/>
      </rPr>
      <t>-z mięsa wieprzowego w osłonce foliowej,bez oznak uszkodzeń</t>
    </r>
  </si>
  <si>
    <t>64.</t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</si>
  <si>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</si>
  <si>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t>65.</t>
  </si>
  <si>
    <t>spesjał z indyka</t>
  </si>
  <si>
    <t>66.</t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</si>
  <si>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</si>
  <si>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t>67.</t>
  </si>
  <si>
    <r>
      <rPr>
        <b/>
        <sz val="12"/>
        <color indexed="8"/>
        <rFont val="Times New Roman"/>
        <family val="1"/>
      </rPr>
      <t>salceson wiejski</t>
    </r>
    <r>
      <rPr>
        <sz val="12"/>
        <color indexed="8"/>
        <rFont val="Times New Roman"/>
        <family val="1"/>
      </rPr>
      <t>-wyrób wytwarzany z mięsa i podrobów wieprzowych z uziałem przypraw, poddawany procesowi parzenia, bez oznak uszkodzeń ,zabrudzeń</t>
    </r>
  </si>
  <si>
    <t>68.</t>
  </si>
  <si>
    <t>parówki z szynki</t>
  </si>
  <si>
    <t>69.</t>
  </si>
  <si>
    <t xml:space="preserve">szynka konserwowa </t>
  </si>
  <si>
    <t>70.</t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</si>
  <si>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uszkoczen ,zabrudzeń</t>
    </r>
  </si>
  <si>
    <t>71.</t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</si>
  <si>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przerośniete tkanka łączną o swoistym zapachu</t>
    </r>
  </si>
  <si>
    <t>72.</t>
  </si>
  <si>
    <t>kiełbasa podlaska</t>
  </si>
  <si>
    <t>73.</t>
  </si>
  <si>
    <r>
      <rPr>
        <b/>
        <sz val="12"/>
        <color indexed="8"/>
        <rFont val="Times New Roman"/>
        <family val="1"/>
      </rPr>
      <t>rozbratel z/k</t>
    </r>
    <r>
      <rPr>
        <sz val="12"/>
        <color indexed="8"/>
        <rFont val="Times New Roman"/>
        <family val="1"/>
      </rPr>
      <t xml:space="preserve"> (wołowe rosołowe) świeży</t>
    </r>
  </si>
  <si>
    <t>74.</t>
  </si>
  <si>
    <r>
      <rPr>
        <b/>
        <sz val="12"/>
        <color indexed="8"/>
        <rFont val="Times New Roman"/>
        <family val="1"/>
      </rPr>
      <t xml:space="preserve">antrykot wołowy </t>
    </r>
    <r>
      <rPr>
        <sz val="12"/>
        <color indexed="8"/>
        <rFont val="Times New Roman"/>
        <family val="1"/>
      </rPr>
      <t>swieży</t>
    </r>
  </si>
  <si>
    <t>75.</t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</si>
  <si>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</si>
  <si>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76.</t>
  </si>
  <si>
    <r>
      <rPr>
        <b/>
        <sz val="12"/>
        <color indexed="8"/>
        <rFont val="Times New Roman"/>
        <family val="1"/>
      </rPr>
      <t>cielęcy udziec b/k</t>
    </r>
    <r>
      <rPr>
        <sz val="12"/>
        <color indexed="8"/>
        <rFont val="Times New Roman"/>
        <family val="1"/>
      </rPr>
      <t>-świeży o barwie jasno czerwonej, tkanka miesniowa elikatna cieńko włóknista o zapachu ostrym, słokawym</t>
    </r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</si>
  <si>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</si>
  <si>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</si>
  <si>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</si>
  <si>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</si>
  <si>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</si>
  <si>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</si>
  <si>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</si>
  <si>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 POLSKI</t>
  </si>
  <si>
    <t>PRODUKTY MAJA BYĆ ZGODNE ZROZPORZĄDZENIEM MINISTRA ZDROWIA Z DNIA 26 SIERPNIA 2015R.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</si>
  <si>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</si>
  <si>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</si>
  <si>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>Producent</t>
  </si>
  <si>
    <t>Makaron Nitki Międzybrodzki -opakowanie 250g</t>
  </si>
  <si>
    <t>Makaron Łazanki -  z pszenicy durum</t>
  </si>
  <si>
    <t xml:space="preserve">Makaron spaghetti - z pszenicy durum 0,5kg </t>
  </si>
  <si>
    <t>Makaron spaghetti - razowy opakowanie 400g Lubella</t>
  </si>
  <si>
    <t>Makaron gwiazdki - z pszenicy durum</t>
  </si>
  <si>
    <t>Makaron świederki - z pszenicy durum</t>
  </si>
  <si>
    <t>Makaron świderki - razowy</t>
  </si>
  <si>
    <t xml:space="preserve">Makaron penne - z pszenicy durum </t>
  </si>
  <si>
    <t>Makaron penne - razowy</t>
  </si>
  <si>
    <t xml:space="preserve">Makaron kokordki -z pszenicy durum </t>
  </si>
  <si>
    <t xml:space="preserve">Makaron kokardki - razowy </t>
  </si>
  <si>
    <t>Makaron kolanka z falbanką z pszenicy durum</t>
  </si>
  <si>
    <t>Makaron muszelki z pszenicy durum</t>
  </si>
  <si>
    <t>Makaron Tortellini z mięsem- opakowanie do 500g</t>
  </si>
  <si>
    <t>Makaron muszelki mini z pszenicy durum</t>
  </si>
  <si>
    <t>Makaron kukurydziany</t>
  </si>
  <si>
    <t>Makaron bezglutenowy</t>
  </si>
  <si>
    <t>Makaron kolorowy-świderki typu lubella</t>
  </si>
  <si>
    <t>Makaron penne kolorowy typu lubella</t>
  </si>
  <si>
    <t>Makaron Lasagne - Lubella - opakowanie 500g</t>
  </si>
  <si>
    <t xml:space="preserve">Makaron gwiazdki z pszenicy durum </t>
  </si>
  <si>
    <t>makaron wstążki z pszenicy durum</t>
  </si>
  <si>
    <t>makaron ryżowy</t>
  </si>
  <si>
    <t>makaron zacierka z pszenicy durum</t>
  </si>
  <si>
    <t>Płatki ryżowe - op. 400g</t>
  </si>
  <si>
    <t>szt</t>
  </si>
  <si>
    <t>płatki orkiszowe-op. 400g</t>
  </si>
  <si>
    <t>Płatki żytnie- op. 500g</t>
  </si>
  <si>
    <t>Płatki owsiane- op.500g</t>
  </si>
  <si>
    <t>Płatki jaglane- op.500g</t>
  </si>
  <si>
    <t>Płatki żytnie bezglutenowe</t>
  </si>
  <si>
    <t>płatki kulki czekoladowe</t>
  </si>
  <si>
    <t>Kasza gryczana</t>
  </si>
  <si>
    <t>Kasza wiejska/jęczmienna gruba</t>
  </si>
  <si>
    <t>kasza  wiejska jęczmienna średnia</t>
  </si>
  <si>
    <t xml:space="preserve">Kasza jaglana </t>
  </si>
  <si>
    <t xml:space="preserve">Kasza manna </t>
  </si>
  <si>
    <t xml:space="preserve">Kasza manna błyskawiczna </t>
  </si>
  <si>
    <t xml:space="preserve">Kasza kus-kus </t>
  </si>
  <si>
    <t xml:space="preserve">Kasza Bulgur </t>
  </si>
  <si>
    <t>Ryż długoziarnisty opak 1kg</t>
  </si>
  <si>
    <t>ryż paraboliczny opak 5kg</t>
  </si>
  <si>
    <t>Ryz brązowy długoziarnisty</t>
  </si>
  <si>
    <t>siemię lniane</t>
  </si>
  <si>
    <t>słonecznik łuskany 1kg</t>
  </si>
  <si>
    <t>Mąka pszenna TYP 500  - op.1kg</t>
  </si>
  <si>
    <t>mąka tortowa typ 450</t>
  </si>
  <si>
    <t>mąka krupczatka</t>
  </si>
  <si>
    <t>Mąka kukurydziana- op.1kg</t>
  </si>
  <si>
    <t>Mąka żytnia- op.1kg</t>
  </si>
  <si>
    <t>Mąka orkiszowa- op.1kg</t>
  </si>
  <si>
    <t xml:space="preserve">Mąka ziemniaczana - op.1kg </t>
  </si>
  <si>
    <t xml:space="preserve">Płatki Kukurydziane 1kg </t>
  </si>
  <si>
    <t xml:space="preserve"> płatki Musli 350g </t>
  </si>
  <si>
    <t>Płatki Kangus - op. 500g</t>
  </si>
  <si>
    <t>Płatki Nesquik - op. 500g</t>
  </si>
  <si>
    <t>Płatki Cini Minis - op. 500g</t>
  </si>
  <si>
    <t>Cukier kryształ - op.1kg</t>
  </si>
  <si>
    <t>Cukier puder - op. 400g</t>
  </si>
  <si>
    <t>Cukier trzcinowy - op.1kg</t>
  </si>
  <si>
    <t>krem typu Nutella 600 g</t>
  </si>
  <si>
    <t>dżem truskawkowy, ananasowy, brzoskwiniowy, malinowy, czarna porzeczka, 280g 100%owoców bez cukru</t>
  </si>
  <si>
    <t>dżem wiśniowy, leśny 280g 100% owoców bez cukru</t>
  </si>
  <si>
    <t xml:space="preserve">mandarynka konserwowa 312g </t>
  </si>
  <si>
    <t xml:space="preserve">Ketchup łagodny(150g pomidora na 100g ketchupu)   - op. 1kg </t>
  </si>
  <si>
    <t xml:space="preserve">ketchup łagodny 480 g </t>
  </si>
  <si>
    <t>Musztarda - op.1kg FANEX</t>
  </si>
  <si>
    <t>Chrzan - 1kg FANEX</t>
  </si>
  <si>
    <t>majonez 3kg  winiary</t>
  </si>
  <si>
    <t>Majonez   kielecki 700ml</t>
  </si>
  <si>
    <t>miód pszczeli wielokwiatowy 1kg polski miód</t>
  </si>
  <si>
    <t>miód leśny porcjowany (96szt)</t>
  </si>
  <si>
    <t>powidła śliwkowe 290g</t>
  </si>
  <si>
    <t>susz buraka czerwonego 1kg  bez GMO</t>
  </si>
  <si>
    <t xml:space="preserve">Barszcz koncentrat 300ml </t>
  </si>
  <si>
    <t>ogórki konserwowe puszka 4,20l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</si>
  <si>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</si>
  <si>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</si>
  <si>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</si>
  <si>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</si>
  <si>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</si>
  <si>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</si>
  <si>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 xml:space="preserve">Ogórek konserwowy 900 waga po odcieku 450g </t>
  </si>
  <si>
    <t>80.</t>
  </si>
  <si>
    <t xml:space="preserve">Papryka konserwowa ćwiartki 900g </t>
  </si>
  <si>
    <t>81.</t>
  </si>
  <si>
    <t xml:space="preserve">Pieczarka marynowana cała 720g 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</si>
  <si>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</si>
  <si>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</si>
  <si>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</si>
  <si>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</si>
  <si>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</si>
  <si>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</si>
  <si>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</si>
  <si>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 xml:space="preserve">Fasolka konserwowa czerwona waga  400g </t>
  </si>
  <si>
    <t>86.</t>
  </si>
  <si>
    <t>Kukurydza konserwowa  waga 400g</t>
  </si>
  <si>
    <t>87.</t>
  </si>
  <si>
    <t xml:space="preserve">Groszek konserwowy waga 400g </t>
  </si>
  <si>
    <t>88.</t>
  </si>
  <si>
    <t>Brzoskwinia waga po odcieku 820g</t>
  </si>
  <si>
    <t>89.</t>
  </si>
  <si>
    <t>Ananas plastry 580g</t>
  </si>
  <si>
    <t>90.</t>
  </si>
  <si>
    <t>pomidory krojone b/s 400g</t>
  </si>
  <si>
    <t>91.</t>
  </si>
  <si>
    <t>pulpa pomidorowa amig pusz 4kg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</si>
  <si>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</si>
  <si>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</si>
  <si>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</si>
  <si>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</si>
  <si>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</si>
  <si>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</si>
  <si>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powyżej 40%</t>
  </si>
  <si>
    <t>95.</t>
  </si>
  <si>
    <t xml:space="preserve">masa krówkowa 510g 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</si>
  <si>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</si>
  <si>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</si>
  <si>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</si>
  <si>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</si>
  <si>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</si>
  <si>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</si>
  <si>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</si>
  <si>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</si>
  <si>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</si>
  <si>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</si>
  <si>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</si>
  <si>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</si>
  <si>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</si>
  <si>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</si>
  <si>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</si>
  <si>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</si>
  <si>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</si>
  <si>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</si>
  <si>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</si>
  <si>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 xml:space="preserve">przyprawa do kurczaka 800g </t>
  </si>
  <si>
    <t>106.</t>
  </si>
  <si>
    <t>Dynia pestki op. 1kg</t>
  </si>
  <si>
    <t>107.</t>
  </si>
  <si>
    <t>Orzechy włoskie op. 1kg</t>
  </si>
  <si>
    <t>108.</t>
  </si>
  <si>
    <t>Morele op.1kg</t>
  </si>
  <si>
    <t>109.</t>
  </si>
  <si>
    <t>Amarantus</t>
  </si>
  <si>
    <t>110.</t>
  </si>
  <si>
    <t xml:space="preserve">Bułka tarta </t>
  </si>
  <si>
    <t>111.</t>
  </si>
  <si>
    <t>Galaretka - truskawkowa,cytrynowa, wiśniowa,agrestowa, brzoskwiniowa   op71g</t>
  </si>
  <si>
    <t>112.</t>
  </si>
  <si>
    <t>galaretka owocowa 1,3kg</t>
  </si>
  <si>
    <t>113.</t>
  </si>
  <si>
    <t xml:space="preserve">Kisiel z cukrem - wieloowocowy op. 77g  </t>
  </si>
  <si>
    <t>114.</t>
  </si>
  <si>
    <t>kisiel owocowy różne smaki 1,3kg</t>
  </si>
  <si>
    <t>115.</t>
  </si>
  <si>
    <t>Budyń - śmietankowy, czekoladowy, waniliowy  60g</t>
  </si>
  <si>
    <t>116.</t>
  </si>
  <si>
    <t>Budyń różne smaki 1kg</t>
  </si>
  <si>
    <t>117.</t>
  </si>
  <si>
    <t>Kakao op.100g</t>
  </si>
  <si>
    <t>118.</t>
  </si>
  <si>
    <t>kakao puchatek 500g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</si>
  <si>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</si>
  <si>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</si>
  <si>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</si>
  <si>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</si>
  <si>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</si>
  <si>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</si>
  <si>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</si>
  <si>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</si>
  <si>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</si>
  <si>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 xml:space="preserve">Tortilla 28cm </t>
  </si>
  <si>
    <t>op.</t>
  </si>
  <si>
    <t>124.</t>
  </si>
  <si>
    <t>herbata owoocwa   pak 25szt</t>
  </si>
  <si>
    <t>125.</t>
  </si>
  <si>
    <t>herbata typu saga opakowanie 90szt</t>
  </si>
  <si>
    <t>126.</t>
  </si>
  <si>
    <t>herbata lipton 25szt</t>
  </si>
  <si>
    <t>127.</t>
  </si>
  <si>
    <t>herbata lipton 50szt</t>
  </si>
  <si>
    <t>128.</t>
  </si>
  <si>
    <t>herbata zielona lipton 20szt</t>
  </si>
  <si>
    <t>129.</t>
  </si>
  <si>
    <t xml:space="preserve">Herbata "Lipton" - opakowanie 100szt  </t>
  </si>
  <si>
    <t>130.</t>
  </si>
  <si>
    <t>herbata miętowa -opakowanie 20g</t>
  </si>
  <si>
    <t>131.</t>
  </si>
  <si>
    <t>Herbata owocowa Lipton - różne smaki - saszetki pakowane po 20szt</t>
  </si>
  <si>
    <t>132.</t>
  </si>
  <si>
    <t>herbata melisa pakowane po 20szt</t>
  </si>
  <si>
    <t>133.</t>
  </si>
  <si>
    <t>kawa typu inka op 150g</t>
  </si>
  <si>
    <t>134.</t>
  </si>
  <si>
    <t>kawa typu jacobs mielona op 250g</t>
  </si>
  <si>
    <t>135.</t>
  </si>
  <si>
    <t>Kawa Nescafe Classic op.200g</t>
  </si>
  <si>
    <t>136.</t>
  </si>
  <si>
    <t>kawa mielona Lavazza 250g</t>
  </si>
  <si>
    <t>137.</t>
  </si>
  <si>
    <t>kawa Nescafe  Azera 100g</t>
  </si>
  <si>
    <t>138.</t>
  </si>
  <si>
    <t xml:space="preserve">Patisony konserwowe op.  400g </t>
  </si>
  <si>
    <t>139.</t>
  </si>
  <si>
    <t>Mini cebulki marynowane białe i żółte 380g</t>
  </si>
  <si>
    <t>140.</t>
  </si>
  <si>
    <t>Masa makowa puszka 950g</t>
  </si>
  <si>
    <t>141.</t>
  </si>
  <si>
    <t>ciecieżyca konserwowa 425g</t>
  </si>
  <si>
    <t>142.</t>
  </si>
  <si>
    <t>Kapary z ogonkami opakowanie 300g</t>
  </si>
  <si>
    <t>143.</t>
  </si>
  <si>
    <t>Sól sodowo-potasowa 1500g</t>
  </si>
  <si>
    <t>144.</t>
  </si>
  <si>
    <t>Sól jodowana 1kg</t>
  </si>
  <si>
    <t>145.</t>
  </si>
  <si>
    <t>Sól peklowa op. 20g</t>
  </si>
  <si>
    <t>146.</t>
  </si>
  <si>
    <t>Sos sojowy op. 150ml</t>
  </si>
  <si>
    <t>147.</t>
  </si>
  <si>
    <t xml:space="preserve">Pieprz czarny mielony PET  op. 1kg </t>
  </si>
  <si>
    <t>148.</t>
  </si>
  <si>
    <t xml:space="preserve">Przyprawa gyros PET op. 1000g </t>
  </si>
  <si>
    <t>149.</t>
  </si>
  <si>
    <t xml:space="preserve">Zioła prowansalskie - PET op. 300g </t>
  </si>
  <si>
    <t>150.</t>
  </si>
  <si>
    <t>kminek mielony 800g</t>
  </si>
  <si>
    <t>151.</t>
  </si>
  <si>
    <t xml:space="preserve">Kminek ziarna - PET op. 800g </t>
  </si>
  <si>
    <t>152.</t>
  </si>
  <si>
    <t xml:space="preserve">Papryka słodka - PET op. 800g </t>
  </si>
  <si>
    <t>153.</t>
  </si>
  <si>
    <t>Oregano -  op. 0,25kg</t>
  </si>
  <si>
    <t>154.</t>
  </si>
  <si>
    <t xml:space="preserve">Liść laurowy - op. 0,80kg </t>
  </si>
  <si>
    <t>155.</t>
  </si>
  <si>
    <t xml:space="preserve">Ziele angielskie - PET 600g </t>
  </si>
  <si>
    <t>156.</t>
  </si>
  <si>
    <t>przyprawa typu Kucharek op 1000g</t>
  </si>
  <si>
    <t>157.</t>
  </si>
  <si>
    <t>Przyprawa WARZYWKO - op. 1kg bez glutaminianu</t>
  </si>
  <si>
    <t>158.</t>
  </si>
  <si>
    <t>Przyprawa MAGGI w płynie - op. 1l</t>
  </si>
  <si>
    <t>159.</t>
  </si>
  <si>
    <t>Gałka muszkatałowa 10g</t>
  </si>
  <si>
    <t>160.</t>
  </si>
  <si>
    <t>Majeranek -   op. 150g -</t>
  </si>
  <si>
    <t>161.</t>
  </si>
  <si>
    <t xml:space="preserve">Cząber - op. 20g </t>
  </si>
  <si>
    <t>162.</t>
  </si>
  <si>
    <t xml:space="preserve">Kolędra - op. 20g </t>
  </si>
  <si>
    <t>163.</t>
  </si>
  <si>
    <t>Curry - op. 900g</t>
  </si>
  <si>
    <t>164.</t>
  </si>
  <si>
    <t xml:space="preserve">Bazylia suszona -  op. 300g </t>
  </si>
  <si>
    <t>165.</t>
  </si>
  <si>
    <t>liść lubczyku 10g</t>
  </si>
  <si>
    <t>166.</t>
  </si>
  <si>
    <t xml:space="preserve">Kurkuma - PET op. 420g </t>
  </si>
  <si>
    <t>167.</t>
  </si>
  <si>
    <t xml:space="preserve">Kardamon - op. 20g </t>
  </si>
  <si>
    <t>168.</t>
  </si>
  <si>
    <t xml:space="preserve">Tymianek -  op. 140g </t>
  </si>
  <si>
    <t>169.</t>
  </si>
  <si>
    <t xml:space="preserve">Rozmaryn op. 240g </t>
  </si>
  <si>
    <t>170.</t>
  </si>
  <si>
    <t xml:space="preserve">Przyprawa do piernika - </t>
  </si>
  <si>
    <t>171.</t>
  </si>
  <si>
    <t>Cukier waniliowy op 30g</t>
  </si>
  <si>
    <t>172.</t>
  </si>
  <si>
    <t>Proszek do pieczenia op 30g</t>
  </si>
  <si>
    <t>173.</t>
  </si>
  <si>
    <t xml:space="preserve">Cynamon mielony op 15g </t>
  </si>
  <si>
    <t>174.</t>
  </si>
  <si>
    <t xml:space="preserve">Żelatyna - PET op. 1000g </t>
  </si>
  <si>
    <t>175.</t>
  </si>
  <si>
    <t>Soda oczyszczona op 50g</t>
  </si>
  <si>
    <t>176.</t>
  </si>
  <si>
    <t xml:space="preserve">Kwasek cytrynowy </t>
  </si>
  <si>
    <t>177.</t>
  </si>
  <si>
    <t xml:space="preserve">Imbir -małe opakowania </t>
  </si>
  <si>
    <t>178.</t>
  </si>
  <si>
    <t xml:space="preserve">Goździk - małe opakowania  </t>
  </si>
  <si>
    <t>179.</t>
  </si>
  <si>
    <t>kiełki fasoli mung toraf 50g</t>
  </si>
  <si>
    <t>180.</t>
  </si>
  <si>
    <t xml:space="preserve">woda mineralna niegazowana z dziubkiem 0,33l </t>
  </si>
  <si>
    <t>181.</t>
  </si>
  <si>
    <t>Wafle suche 250g</t>
  </si>
  <si>
    <t>szt.</t>
  </si>
  <si>
    <t>182.</t>
  </si>
  <si>
    <t>Złocista panierka nugettsy 69g</t>
  </si>
  <si>
    <t>183.</t>
  </si>
  <si>
    <t>sok kubuś 0,9l</t>
  </si>
  <si>
    <t>184.</t>
  </si>
  <si>
    <t>sok jabłkowy 2l</t>
  </si>
  <si>
    <t>185.</t>
  </si>
  <si>
    <t>sok malinowy 0,5l</t>
  </si>
  <si>
    <t>186.</t>
  </si>
  <si>
    <t xml:space="preserve">Sok jabłkowy100% 1l </t>
  </si>
  <si>
    <t>187.</t>
  </si>
  <si>
    <t xml:space="preserve">Sok pomarańczowy 100%  1l </t>
  </si>
  <si>
    <t>188.</t>
  </si>
  <si>
    <t xml:space="preserve">Sok czarna porzeczka 100% 1l </t>
  </si>
  <si>
    <t>189.</t>
  </si>
  <si>
    <t xml:space="preserve">Sok grapefruitowy 100% 1l </t>
  </si>
  <si>
    <t>190.</t>
  </si>
  <si>
    <t>tymbark soki owocowe 100% bez cukru kartonik 200ml różne smaki</t>
  </si>
  <si>
    <t>191.</t>
  </si>
  <si>
    <t>tymbark soki owocowe 100% bez cukru  300ml różne smaki</t>
  </si>
  <si>
    <t>192.</t>
  </si>
  <si>
    <t>maspex kubuś 100% bez cukru 330ml różne smaki</t>
  </si>
  <si>
    <t>193.</t>
  </si>
  <si>
    <t>leon multiwita kart słomka 0,20l różne smaki</t>
  </si>
  <si>
    <t>194.</t>
  </si>
  <si>
    <t>Woda źródlana  gaz/nieg 1,5l</t>
  </si>
  <si>
    <t>195.</t>
  </si>
  <si>
    <t>Woda źródlana niegazowana 5l</t>
  </si>
  <si>
    <t>196.</t>
  </si>
  <si>
    <t>Woda źródlana gaz/nieg 0,5l</t>
  </si>
  <si>
    <t>197.</t>
  </si>
  <si>
    <t xml:space="preserve">Woda źródlana gaz/nieg 330ml </t>
  </si>
  <si>
    <t>198.</t>
  </si>
  <si>
    <t>Herbatniki typu szkolne 16g</t>
  </si>
  <si>
    <t>199.</t>
  </si>
  <si>
    <t>Krakersy różnych kształtów</t>
  </si>
  <si>
    <t>200.</t>
  </si>
  <si>
    <t>wafle ryżowe naturalne 15g (20) Sante</t>
  </si>
  <si>
    <t>zgr</t>
  </si>
  <si>
    <t>201.</t>
  </si>
  <si>
    <t>wafle ryżowe naturalne i wielozbożowe 130 g Sonko</t>
  </si>
  <si>
    <t>202.</t>
  </si>
  <si>
    <t>pieczywo chrupkie 170g Sonko</t>
  </si>
  <si>
    <t>203.</t>
  </si>
  <si>
    <t>chrupki kukurydzine z bananem 15g (40szt)</t>
  </si>
  <si>
    <t>204.</t>
  </si>
  <si>
    <t xml:space="preserve">baton  Crunchy 40g(25szt) różne smaki </t>
  </si>
  <si>
    <t>205.</t>
  </si>
  <si>
    <t>chrupki kukurydziane z czek 15g (40szt)</t>
  </si>
  <si>
    <t>206.</t>
  </si>
  <si>
    <t>ciasteczka jęczmienne różne smaki 38g</t>
  </si>
  <si>
    <t>207.</t>
  </si>
  <si>
    <t>ciasteczka bez dodatku cukru z wiśnią, maliną Sante</t>
  </si>
  <si>
    <t>208.</t>
  </si>
  <si>
    <t>czekoladki kinder 100g 8szt</t>
  </si>
  <si>
    <t>209.</t>
  </si>
  <si>
    <t>czekoladki kinder 50g 4szt</t>
  </si>
  <si>
    <t>210.</t>
  </si>
  <si>
    <t xml:space="preserve">pumpernikiel róże kształty </t>
  </si>
  <si>
    <t>211.</t>
  </si>
  <si>
    <t>czeko dżem 250g różne smaki</t>
  </si>
  <si>
    <t>212.</t>
  </si>
  <si>
    <t>gruszki w puszce 850g</t>
  </si>
  <si>
    <t>213.</t>
  </si>
  <si>
    <t>Ciasteczka owsiane różne smaki 30g-38g</t>
  </si>
  <si>
    <t>214.</t>
  </si>
  <si>
    <t>kinder mleczna kanapka</t>
  </si>
  <si>
    <t>215.</t>
  </si>
  <si>
    <t>Czekolada gorzka</t>
  </si>
  <si>
    <t>216.</t>
  </si>
  <si>
    <t>Ciasteczka złotokłose 38g</t>
  </si>
  <si>
    <t>217.</t>
  </si>
  <si>
    <t>Tygryski pałeczki kukurydziane 60g</t>
  </si>
  <si>
    <t>218.</t>
  </si>
  <si>
    <t>Tygryski chrupki kukurydziane truskawkowe 70g</t>
  </si>
  <si>
    <t>219.</t>
  </si>
  <si>
    <t>Sante kulki kukurydziane 70g</t>
  </si>
  <si>
    <t>220.</t>
  </si>
  <si>
    <t>Axpel chrupki kukurydziane naturalne 65g</t>
  </si>
  <si>
    <t>221.</t>
  </si>
  <si>
    <t>Sante  chrupki kukurydziane 90g</t>
  </si>
  <si>
    <t>222.</t>
  </si>
  <si>
    <t>Ryż preparowany naturalny Sante 50g</t>
  </si>
  <si>
    <t>223.</t>
  </si>
  <si>
    <t>batonik musli BDC</t>
  </si>
  <si>
    <t>224.</t>
  </si>
  <si>
    <t>Wafle ryżowe z wiesiołkiem i siemieniem lnianym 130g</t>
  </si>
  <si>
    <t>225.</t>
  </si>
  <si>
    <t xml:space="preserve">Wafle ryżowe z pestkami dyni 130g </t>
  </si>
  <si>
    <t>226.</t>
  </si>
  <si>
    <t>Ciasteczka zbożowe 5 zbóż 50g różne smaki</t>
  </si>
  <si>
    <t>227.</t>
  </si>
  <si>
    <t>Krakuski zbożowe 143g</t>
  </si>
  <si>
    <t>228.</t>
  </si>
  <si>
    <t xml:space="preserve">Batonik musli jab-cyn 2kg(100szt) </t>
  </si>
  <si>
    <t>229.</t>
  </si>
  <si>
    <t>Batonik musli owocowy 2kg (100szt)</t>
  </si>
  <si>
    <t>230.</t>
  </si>
  <si>
    <t>baton musli wisniowy 2kg(100szt)</t>
  </si>
  <si>
    <t>231.</t>
  </si>
  <si>
    <t>chrupki kukurydzine 15g różne smaki Jazzy Bites</t>
  </si>
  <si>
    <t>232.</t>
  </si>
  <si>
    <t>Powiła śliwkowe 1,10 kg</t>
  </si>
  <si>
    <t>233.</t>
  </si>
  <si>
    <t>pomidory suszone w oleju 250g</t>
  </si>
  <si>
    <t>234.</t>
  </si>
  <si>
    <t>galaretka w czekoladzie -cukierki 1kg</t>
  </si>
  <si>
    <t>235.</t>
  </si>
  <si>
    <t xml:space="preserve">biszkopty tradycyjne lajkonik 180g języczki </t>
  </si>
  <si>
    <t>236.</t>
  </si>
  <si>
    <t>biszkopty krakowskie 100g okrągłe</t>
  </si>
  <si>
    <t>237.</t>
  </si>
  <si>
    <t>biszkopty bez cukru 150g</t>
  </si>
  <si>
    <t>238.</t>
  </si>
  <si>
    <t>biszkopty bezglutenowe150g</t>
  </si>
  <si>
    <t>239.</t>
  </si>
  <si>
    <t>sok multiwitamina 2l</t>
  </si>
  <si>
    <t>240.</t>
  </si>
  <si>
    <t>baton owocowy z bananem i kakao RAW 100%</t>
  </si>
  <si>
    <t>241.</t>
  </si>
  <si>
    <t>bakoma mus owocowy w saszetkach różne smaki 100g</t>
  </si>
  <si>
    <t>242.</t>
  </si>
  <si>
    <t>kubuś mus 100% owoców100g różne smaki bez dodatku cukru</t>
  </si>
  <si>
    <t>243.</t>
  </si>
  <si>
    <t xml:space="preserve"> Hortex Leon mus owocowy różne smaki saszetka 200ml </t>
  </si>
  <si>
    <t>244.</t>
  </si>
  <si>
    <t>baton crunchy 40g różne smaki granda</t>
  </si>
  <si>
    <t>245.</t>
  </si>
  <si>
    <t>batonik Gren Tree</t>
  </si>
  <si>
    <t>246.</t>
  </si>
  <si>
    <t>ciasteczka mamutki 20g</t>
  </si>
  <si>
    <t>247.</t>
  </si>
  <si>
    <t>cynamon mielony 390g</t>
  </si>
  <si>
    <t>248.</t>
  </si>
  <si>
    <t>kwasek cytrynowy kg</t>
  </si>
  <si>
    <t>249.</t>
  </si>
  <si>
    <t>belvita breakfas 300g</t>
  </si>
  <si>
    <t>250.</t>
  </si>
  <si>
    <t>Soczewica czerwona Targroch 500g</t>
  </si>
  <si>
    <t xml:space="preserve">Słownie cena brutto:. </t>
  </si>
  <si>
    <t>PRODUKTY MAJĄ BYĆ ZGODNE Z ROZPORZĄDZENIEM MINISTRA ZDROWIA Z DNIA 26 SIERPNIA 2015R.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</si>
  <si>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</si>
  <si>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</si>
  <si>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 xml:space="preserve">Burak   </t>
  </si>
  <si>
    <t xml:space="preserve">Brokuł świeży    </t>
  </si>
  <si>
    <t xml:space="preserve">Brukselka świeża    </t>
  </si>
  <si>
    <t xml:space="preserve">Cebula Czerwona    </t>
  </si>
  <si>
    <t xml:space="preserve">Cebulka zielona    </t>
  </si>
  <si>
    <t xml:space="preserve">Cebula    </t>
  </si>
  <si>
    <t>Cukinia Zielona</t>
  </si>
  <si>
    <t>Cykoria  różne</t>
  </si>
  <si>
    <t>opak.</t>
  </si>
  <si>
    <t>Czosnek</t>
  </si>
  <si>
    <t xml:space="preserve">truskawka świeża </t>
  </si>
  <si>
    <t xml:space="preserve">truskawka w sezonie </t>
  </si>
  <si>
    <t>Fasolka szparagowa cięta świeża</t>
  </si>
  <si>
    <t>Imbir (korzeń)</t>
  </si>
  <si>
    <t>Jarmuż</t>
  </si>
  <si>
    <t>Kalafior świeży</t>
  </si>
  <si>
    <t>Kalarepa</t>
  </si>
  <si>
    <t>Kapusta biała</t>
  </si>
  <si>
    <t>Kapusta czerwona</t>
  </si>
  <si>
    <t>Kapusta pekińska</t>
  </si>
  <si>
    <t>Kapusta włoska</t>
  </si>
  <si>
    <t>Kapusta kiszona</t>
  </si>
  <si>
    <t>Kiełki: słonecznika, rzodkiewki, lucerny itp (opakowanie 200g)</t>
  </si>
  <si>
    <t>Koperek zielony</t>
  </si>
  <si>
    <t>Koper włoski na sałatki</t>
  </si>
  <si>
    <t>Karambola</t>
  </si>
  <si>
    <t>Marchew</t>
  </si>
  <si>
    <t>Natka pietruszki</t>
  </si>
  <si>
    <t>pęcz.</t>
  </si>
  <si>
    <t>Natka pietruszki ozdobna</t>
  </si>
  <si>
    <t>Ogórek kiszony</t>
  </si>
  <si>
    <t xml:space="preserve">Ogórek zielony </t>
  </si>
  <si>
    <t>Papryka czerwona</t>
  </si>
  <si>
    <t>Papryka zielona</t>
  </si>
  <si>
    <t>Papryka żółta</t>
  </si>
  <si>
    <t>Pieczarka</t>
  </si>
  <si>
    <t>Pietruszka (korzeń)</t>
  </si>
  <si>
    <t>Pomidor</t>
  </si>
  <si>
    <t xml:space="preserve">Pomidory koktajlowe (cherry)500g </t>
  </si>
  <si>
    <t>Por sałatkowy (długi)</t>
  </si>
  <si>
    <t>rzodkiew biała</t>
  </si>
  <si>
    <t>Rzodkiewka</t>
  </si>
  <si>
    <t>morela świeża</t>
  </si>
  <si>
    <t>Rukiew wodna</t>
  </si>
  <si>
    <t>Rukola 100g</t>
  </si>
  <si>
    <t>Salata zielona</t>
  </si>
  <si>
    <t xml:space="preserve">Salata lodowa </t>
  </si>
  <si>
    <t>Salata szczępiasta (dekoracyjna)</t>
  </si>
  <si>
    <t>Seler (korzeń)</t>
  </si>
  <si>
    <t xml:space="preserve">Seler naciowy sałatkowy </t>
  </si>
  <si>
    <t>Szczypiorek</t>
  </si>
  <si>
    <t>szpinak swieży</t>
  </si>
  <si>
    <t>ziemniaki młode</t>
  </si>
  <si>
    <t>Ziemniaki ogólnoużytkowe TYP B</t>
  </si>
  <si>
    <t>Zioła zielone (mięta, bazylia, melisa, rozmaryn, oregano, lubczyk,tymianek)</t>
  </si>
  <si>
    <t>Żurek (woreczek po 500g)</t>
  </si>
  <si>
    <t>Ananas</t>
  </si>
  <si>
    <t>Arbuz</t>
  </si>
  <si>
    <t>Awokado</t>
  </si>
  <si>
    <t>Banan</t>
  </si>
  <si>
    <t>Brzoskwinia</t>
  </si>
  <si>
    <t>Cytryna</t>
  </si>
  <si>
    <t>Grejfrut czerwony</t>
  </si>
  <si>
    <t>Grejfrut żółty</t>
  </si>
  <si>
    <t>Jabłko klasa 1</t>
  </si>
  <si>
    <t>Jabłko klasa 2</t>
  </si>
  <si>
    <t>gruszki zielona 1klasa</t>
  </si>
  <si>
    <t>Kiwi</t>
  </si>
  <si>
    <t>nektarynka</t>
  </si>
  <si>
    <t>Mandarynka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</si>
  <si>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</si>
  <si>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Pomarańcze deserowe</t>
  </si>
  <si>
    <t>Winogrono białe</t>
  </si>
  <si>
    <t>Winogrono ciemne</t>
  </si>
  <si>
    <t>Fasola Jaś</t>
  </si>
  <si>
    <t>Groch łuskany połówki</t>
  </si>
  <si>
    <t>Fasola kolorowa</t>
  </si>
  <si>
    <t>Susz jabłkowy</t>
  </si>
  <si>
    <t>gruszka kandyzowana</t>
  </si>
  <si>
    <t>gruszka suszona</t>
  </si>
  <si>
    <t>phisalis miechunka 100g</t>
  </si>
  <si>
    <t>endywia</t>
  </si>
  <si>
    <t>granat</t>
  </si>
  <si>
    <t>owoc liczi</t>
  </si>
  <si>
    <t>mango</t>
  </si>
  <si>
    <t>mak</t>
  </si>
  <si>
    <t>WSZYSTKIE PRODUKTY  W PIERWSZYM GATUNKU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</si>
  <si>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</si>
  <si>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</si>
  <si>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>actimel naturalny bez dodatku cukru 4x100g</t>
  </si>
  <si>
    <t>op</t>
  </si>
  <si>
    <t xml:space="preserve">Śmietana zwierzęca 30% - 0,5 np. Łaciata </t>
  </si>
  <si>
    <t>śmietana zwierzęca 12% 370g</t>
  </si>
  <si>
    <t>śmietana zwierzca 1l do zup isosów UTW</t>
  </si>
  <si>
    <t>Drożdże piekarnicze - opakowanie 100g</t>
  </si>
  <si>
    <t>Mleko skondensowane słodzone</t>
  </si>
  <si>
    <t>Mleko karton 2% UTH - 1 litr</t>
  </si>
  <si>
    <t>Mleko karton 3,2% UTH - 1 litr np. Łaciate lub równoważne</t>
  </si>
  <si>
    <t>Twaróg półtusty nie powinien zawierac konserwantów, hermetycznie zamknięty o wadze około1kg</t>
  </si>
  <si>
    <t xml:space="preserve">Twaróg chudy </t>
  </si>
  <si>
    <t>Mozzarella w zalewie kulki - opakowanie 1kg - np. Zott lub równoważne</t>
  </si>
  <si>
    <t xml:space="preserve">Mozzarella Mini kulki w zalewie opakowanie 125-150g </t>
  </si>
  <si>
    <t>serek kirii op 6szt-100g</t>
  </si>
  <si>
    <t>Ser Gouda - klasa I o zawartości tłuszczu min. 48%, blok 3-4 kg np. Mlekovita lub równoważny</t>
  </si>
  <si>
    <t>Ser Edamski klasa 1 o zawartości tłuszczu min. 45%, blok 3-4 kg np. Mlekovita lub równoważny</t>
  </si>
  <si>
    <t xml:space="preserve"> </t>
  </si>
  <si>
    <t>Ser Gouda plastry 1kg</t>
  </si>
  <si>
    <t>Ser salami- klasa 1 o zawartosci tłuszczu min. 48% - blok 1-2 kg</t>
  </si>
  <si>
    <t>ser salami plastry 1kg</t>
  </si>
  <si>
    <t>ser gouda 2x400g plastry</t>
  </si>
  <si>
    <t>ser lazur błękitny 3x100g</t>
  </si>
  <si>
    <t>ser lazur turkusowy 3x100g</t>
  </si>
  <si>
    <t>ser lazur złocisty 3x100g</t>
  </si>
  <si>
    <t>ser camembret 120g zioła</t>
  </si>
  <si>
    <t>ser coreregio klinek 350g</t>
  </si>
  <si>
    <t>Ser wędzony - rolada Ustrzycka bloki od 0,3-2kg</t>
  </si>
  <si>
    <t>Ser topiony -zegary 25g. Powinien posiadać konsystencje kremową, opakowanie 8 szt. trójkątnych serków o różnych smakach o wadze140g.  np HOCHLAND .</t>
  </si>
  <si>
    <t>bryndza</t>
  </si>
  <si>
    <t xml:space="preserve">ser topiony 100g </t>
  </si>
  <si>
    <t>Mascarpone ser śmietankowo-kremowy, opakowanie 250 g np.. Piątnica</t>
  </si>
  <si>
    <t>ser topiony plastry 140g różne smaki</t>
  </si>
  <si>
    <t>serek wiejski naturalny  200g np.. Patnica</t>
  </si>
  <si>
    <t xml:space="preserve">Serek wiejski naturalny, lekki 150g    np.PIĄTNICA </t>
  </si>
  <si>
    <t xml:space="preserve">Serek homogenizowany gęsty o smaku wanilii.Opakowanie - 150g. np DANIO DANONE </t>
  </si>
  <si>
    <t>serek homogenizowane 140g różne smaki danio</t>
  </si>
  <si>
    <t>serek bakuś z form biszkopt 90 g</t>
  </si>
  <si>
    <t>serek bakuś z form czekol 90 g</t>
  </si>
  <si>
    <t>serek bakuś z form trusk 90g</t>
  </si>
  <si>
    <t xml:space="preserve">serek bakuś z form wafelek 90g </t>
  </si>
  <si>
    <t xml:space="preserve">serek bakuś z form wanilia 90g </t>
  </si>
  <si>
    <t xml:space="preserve">mus owocowy bakuś 90g różne smaki </t>
  </si>
  <si>
    <t>Jogurt owocowy- zawierający żywe kultury bakterii jogurtowych i duże kawałki owoców. O smaku: truskawka, pieczone jabłko,owoce leśne, brzoskwinia, poziomka, wiśnia, malina, kiwi, mango,ananas i banan.Opakowanie -150g. np ZOTT, JOGOBELLA ,Mlekov</t>
  </si>
  <si>
    <t xml:space="preserve">Jogurt owocowy- zawierający 7 rodzajów zbóż (pszenicy, jęczmienia, żyta, owsa,ryżu, gryki i prosa) oraz żywe bakterie jogurtowe o smaku:  śliwkowy, truskawkowy, brzoskwiniowy, jabłkowo-gruszkowy.Opakowanie -140g typu. np.  BAKOMA </t>
  </si>
  <si>
    <t>jogurt gratka do picia  170g</t>
  </si>
  <si>
    <t>bakuś jogurt pitny 190g</t>
  </si>
  <si>
    <t>mikuś kanapka mleczna 28g różne smaki</t>
  </si>
  <si>
    <t>jogurt naturalny 1l</t>
  </si>
  <si>
    <t>Jogurt naturalny wyprodukowany ze świeżego mleka.opakowanie 150g</t>
  </si>
  <si>
    <t>Jogurt naturalny typ grecki - 400g</t>
  </si>
  <si>
    <t>jogurt naturalny nadburzański zawartość tłuszczu 9% 1l</t>
  </si>
  <si>
    <t>MAŚLANKA- 1l - naturalna</t>
  </si>
  <si>
    <t>kefir naturalny  200g</t>
  </si>
  <si>
    <t>Masło Ekstra o zawartości tłuszczu 82% bez dodatku oleju , łatwe do rozsmarowywania pieczywa.Opakowanie 200g</t>
  </si>
  <si>
    <t>Margaryna mleczna np.Palma bielmar 250g</t>
  </si>
  <si>
    <t>mleczko smakowe łaciate 200 ml różne smaki</t>
  </si>
  <si>
    <t>napój mleczny danone różne smaki 170g</t>
  </si>
  <si>
    <t>mleko bez laktozy 3,2%</t>
  </si>
  <si>
    <t>alpeo napój sojowy z wapnem 0,25l</t>
  </si>
  <si>
    <t>alpeo napój sojowy 0,25l</t>
  </si>
  <si>
    <t>ser feta kostka 270g</t>
  </si>
  <si>
    <t>ser feta Apetita kostka 200g</t>
  </si>
  <si>
    <t>serki danonki  50g</t>
  </si>
  <si>
    <t>jogurt bakoma 120g polskie smaki</t>
  </si>
  <si>
    <t>margaryna roslinna 500g</t>
  </si>
  <si>
    <t>PRODUKTY ZGODNE Z ROZPORZĄDZENIE MINISTRA ZDROWIA Z DNIA 26 SIERPNIA 2015ROKU.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</si>
  <si>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</si>
  <si>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</si>
  <si>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>chleb wiejski 0,9 kg krojony</t>
  </si>
  <si>
    <t>chleb słonecznikowy 400g krojony</t>
  </si>
  <si>
    <t>chleb orkiszowy 400g</t>
  </si>
  <si>
    <t>chleb graham 0,5kg</t>
  </si>
  <si>
    <t>chleb dar zbóż 0,5kg</t>
  </si>
  <si>
    <t>chleb żytni 0,5kg</t>
  </si>
  <si>
    <t>chleb wiejski 0,6 kg krojony</t>
  </si>
  <si>
    <t>bułka kajzera mini 0,04kg</t>
  </si>
  <si>
    <t>bułka kajzerka0,05kg</t>
  </si>
  <si>
    <t>bułka drykowana 0,08kg</t>
  </si>
  <si>
    <t>bułka jęczmienna 0,06kg</t>
  </si>
  <si>
    <t>bułka kukurydziana 0,05kg</t>
  </si>
  <si>
    <t>bułka graham 0,08kg</t>
  </si>
  <si>
    <t>bułka graham mini 0,04kg</t>
  </si>
  <si>
    <t>bułka ziarnista mini 35  g</t>
  </si>
  <si>
    <t>bułka maślana 0,05kg</t>
  </si>
  <si>
    <t>bułka żytnia 0,07kg</t>
  </si>
  <si>
    <t>bułka ziarnista 0,07kg</t>
  </si>
  <si>
    <t>bułka z dynią 0,08</t>
  </si>
  <si>
    <t>bułka pizza 0,07 kg</t>
  </si>
  <si>
    <t xml:space="preserve">rogal maślany 0,08kg </t>
  </si>
  <si>
    <t>bułka maślana z sezamem 0,08kg</t>
  </si>
  <si>
    <t>bułka mleczna  z posypką 0,06kg</t>
  </si>
  <si>
    <t>bagietka 0,20kg</t>
  </si>
  <si>
    <t>chałka ozdobna 0,25kg</t>
  </si>
  <si>
    <t>bułka wyborowa 0,35kg krojona wek</t>
  </si>
  <si>
    <t>bułka tarta 0,5kg</t>
  </si>
  <si>
    <t>Groszek ptysiowy</t>
  </si>
  <si>
    <t>Bułka paluch zwykły</t>
  </si>
  <si>
    <t>bułka maślana mini 50g</t>
  </si>
  <si>
    <t>bułka hot-dog</t>
  </si>
  <si>
    <t>……………………………</t>
  </si>
  <si>
    <t xml:space="preserve">Znak sprawy ZSGiH-K/26/5/2019 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</si>
  <si>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</si>
  <si>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</si>
  <si>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>Aronia op 2,5kg</t>
  </si>
  <si>
    <t>Agrest op 2,5kg</t>
  </si>
  <si>
    <t>Porzeczka czarna  2,5kg</t>
  </si>
  <si>
    <t>Jagoda mrożona 2,5kg</t>
  </si>
  <si>
    <t>Marchew kostka, produkt mrożony, opakowanie maksymalnie do 2,5kg np. HORTEX, BONDUELLE, FROSTA, OERLEMANS</t>
  </si>
  <si>
    <t>Marchew mini, mloda marchewka w całośći,  produkt mrożony, opakowanie maksymalnie do 2,5kg np. HORTEX, BONDUELLE, FROSTA, OERLEMANS</t>
  </si>
  <si>
    <t>Marchew w kulkach, produkt mrożony, opakowanie maksymalnie do 2,5kg np. HORTEX, BONDUELLE, FROSTA, OERLEMANS</t>
  </si>
  <si>
    <t>Marchew purre 2,50kg</t>
  </si>
  <si>
    <t>Fasolka szparagowa zielona cięta,  produkt mrożony, opakowanie maksymalnie do 2,5kg np. HORTEX, BONDUELLE, FROSTA, OERLEMANS</t>
  </si>
  <si>
    <t>Fasolka szparagowa żółta cięta opakowanie maksymalnie do 2,5kg np. HORTEX, BONDUELLE, FROSTA, OERLEMANS</t>
  </si>
  <si>
    <t>Kalafior opakowanie, produkt mrożony, maksymalnie do 2,5kg np. HORTEX, BONDUELLE, FROSTA, OERLEMANS</t>
  </si>
  <si>
    <t>Brokuł mrożony, różyczki brokułow,  opakowanie maksymalnie do 2,5kg   np. HORTEX, BONDUELLE, FROSTA, OERLEMANS</t>
  </si>
  <si>
    <t>Romanesko - opakowanie maksymalnie do 2,5kg, produkt mrożony np.. HORTEX, BONDUELLE, FROSTA, OERLEMANS</t>
  </si>
  <si>
    <t>Szpinak mrożony, szpinak siekany w kulkach, opakowanie maksymalnie do 2,5kg np. HORTEX, BONDUELLE, FROSTA, OERLEMANS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</si>
  <si>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</si>
  <si>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Zup jarzynowa - produkt mrożony, mieszanka warzyw na zupę jarzynową siedmioskładnikowa, opakowanie maksymalnie do 2,5kg np. HORTEX, BONDUELLE, FROSTA, OERLEMANS</t>
  </si>
  <si>
    <t>Groszek zielony - produkt mrożony,opakowanie maksymalnie do 2,5kg np. HORTEX, BONDUELLE, FROSTA, OERLEMANS</t>
  </si>
  <si>
    <t>Brukselka mrożona opakowanie maksymalnie do 2,5 kg np. HORTEX, BONDUELLE, FROSTA, OERLEMANS</t>
  </si>
  <si>
    <t>Truskawki mrożone bez szypułek, opakowanie maksymalnie do 2,5kg</t>
  </si>
  <si>
    <t>Maliny mrożone, opakowanie maksymalnie do 2,5kg</t>
  </si>
  <si>
    <t>Śliwki mrożone bez pestek, opakowanie maksymalnie do 2,5kg</t>
  </si>
  <si>
    <t>Wiśnia b/p 2,50kg</t>
  </si>
  <si>
    <t>Mieszanka Kompotowa (truskawki, sliwki, wiśnie, czarna porzeczka), produkt mrozony, opakowanie maksymalnie do 2,5kg</t>
  </si>
  <si>
    <t>Podgrzybek mrożony kl.I - kostka</t>
  </si>
  <si>
    <t>Frytka karbowana  12/12 - op. 2,5kg</t>
  </si>
  <si>
    <t>Dynia kostka mrożona, opakowanie maksymalnie do 2,5kg</t>
  </si>
  <si>
    <t>Mieszanka Europejska -  produkt mrożony, opakowanie maksymalnie do 2,5kg np. HORTEX, BONDUELLE, FROSTA, OERLEMANS</t>
  </si>
  <si>
    <t xml:space="preserve">Włoszczyzna paski -  produkt mrożony, opakowanie maksymalnie do 2,5kg </t>
  </si>
  <si>
    <t>Dynia  puree 2,50kg</t>
  </si>
  <si>
    <t>Filet mintaj bez lodu(10% glazury)</t>
  </si>
  <si>
    <t>Filet rybny z DORSZA-SHP - bez skóry, mrożony, kl.1, najlepszej jakośći, zawartość glazury maksymalnie do 10% opakowanie 6,8 kg</t>
  </si>
  <si>
    <t>MIRUNA-filet pojedynczy, mrożony, SHP, kl.1,bez skóry, zawartośc glazury maksymalnie do 10% bez ości</t>
  </si>
  <si>
    <t>Kosteczka z dorsza  panier 5kg</t>
  </si>
  <si>
    <t>paluszki rybne1350g (45s)</t>
  </si>
  <si>
    <t>Krewetki koktajlowe - mrożone, kl.1, najlepszej jakości, opakowanie do 1kg, zawartośc glazury maksymalnie do 20%</t>
  </si>
  <si>
    <t>Makrela wędzona tusze 300-500 3kg</t>
  </si>
  <si>
    <t>Łosoś wędzony atlant  - plastry op 200g</t>
  </si>
  <si>
    <t>Łosoś wędzony sałatkowy  1 kg</t>
  </si>
  <si>
    <t>Filet śledziowy MATIAS 5/4kg</t>
  </si>
  <si>
    <r>
      <rPr>
        <b/>
        <sz val="12"/>
        <color indexed="8"/>
        <rFont val="Times New Roman"/>
        <family val="1"/>
      </rPr>
      <t>Tuńczyk w sosie własnym</t>
    </r>
    <r>
      <rPr>
        <sz val="12"/>
        <color indexed="8"/>
        <rFont val="Times New Roman1"/>
        <family val="0"/>
      </rPr>
      <t>, konserwa rybna 170g po odcieku 120g Skład:(Tuńczyk(ryba), olej sojowy, woda, sól spożywcza)</t>
    </r>
  </si>
  <si>
    <r>
      <rPr>
        <b/>
        <sz val="12"/>
        <color indexed="8"/>
        <rFont val="Times New Roman"/>
        <family val="1"/>
      </rPr>
      <t>Konserwa rybna -śledź w oleju 170g</t>
    </r>
    <r>
      <rPr>
        <sz val="12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</si>
  <si>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r>
      <rPr>
        <b/>
        <sz val="12"/>
        <color indexed="8"/>
        <rFont val="Times New Roman"/>
        <family val="1"/>
      </rPr>
      <t>Konserwa rybna -filet z makreli w sosie pomidorowym 170g</t>
    </r>
    <r>
      <rPr>
        <sz val="12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</si>
  <si>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r>
      <rPr>
        <b/>
        <sz val="12"/>
        <color indexed="8"/>
        <rFont val="Times New Roman"/>
        <family val="1"/>
      </rPr>
      <t>Paluszki rybne z fileta mintaja</t>
    </r>
    <r>
      <rPr>
        <sz val="12"/>
        <color indexed="8"/>
        <rFont val="Times New Roman1"/>
        <family val="0"/>
      </rPr>
      <t xml:space="preserve"> (panierowane, wstępnie podsmażane,produkt głęboko mrożony)(Filet z mintaja 53%,panier sypki(mąka pszenna drożdże, przyprawy, sól), woda, olej słonecznikowy, mąka pszenna, skrobia ziemniaczana, sól)</t>
    </r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</si>
  <si>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</si>
  <si>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</si>
  <si>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Borowik mrożony</t>
  </si>
  <si>
    <r>
      <rPr>
        <b/>
        <sz val="12"/>
        <color indexed="8"/>
        <rFont val="Times New Roman"/>
        <family val="1"/>
      </rPr>
      <t>Pierogi mrożone z mięsem</t>
    </r>
    <r>
      <rPr>
        <sz val="12"/>
        <color indexed="8"/>
        <rFont val="Times New Roman1"/>
        <family val="0"/>
      </rPr>
      <t>. Skład( mąka pszenna, woda, mięso wieprzowe 18%, mięso wołowe 9%, białko sojowe, cebula, olej rzepakowy, sól, przyprawy (zawierają gorczycę), błonnik pszenny, suszone warzywa (marchew, pietruszka, por, cebula), cukier, ekstrakt drożdżowy.)</t>
    </r>
  </si>
  <si>
    <r>
      <rPr>
        <b/>
        <sz val="12"/>
        <color indexed="8"/>
        <rFont val="Times New Roman"/>
        <family val="1"/>
      </rPr>
      <t>Pierogi mrożone ruskie</t>
    </r>
    <r>
      <rPr>
        <sz val="12"/>
        <color indexed="8"/>
        <rFont val="Times New Roman1"/>
        <family val="0"/>
      </rPr>
      <t xml:space="preserve"> . Składniki: mąka pszenna, ziemniaki (26%), woda, ser twarogowy (7%), cebula (1,5%), sól, masa jajowa, olej rzepakowy, przyprawy.</t>
    </r>
  </si>
  <si>
    <r>
      <rPr>
        <b/>
        <sz val="12"/>
        <color indexed="8"/>
        <rFont val="Times New Roman"/>
        <family val="1"/>
      </rPr>
      <t>Pierogi mrożone z truskawkami</t>
    </r>
    <r>
      <rPr>
        <sz val="12"/>
        <color indexed="8"/>
        <rFont val="Times New Roman1"/>
        <family val="0"/>
      </rPr>
      <t>. Opakowanie 2,50kg.Składniki: mąka pszenna, woda, truskawki (18%), cukier, skrobia modyfikowana, masa jajowa, kwas cytrynowy - regulator kwasowości.</t>
    </r>
  </si>
  <si>
    <r>
      <rPr>
        <b/>
        <sz val="12"/>
        <color indexed="8"/>
        <rFont val="Times New Roman"/>
        <family val="1"/>
      </rPr>
      <t>Pierogi mrożone z serem na słodko</t>
    </r>
    <r>
      <rPr>
        <sz val="12"/>
        <color indexed="8"/>
        <rFont val="Times New Roman1"/>
        <family val="0"/>
      </rPr>
      <t>. Opakowanie 2,50kg.Składniki: mąka pszenna, ser twarogowy (26 %), woda, cukier, masa jajowa, skrobia ziemniaczana, cukier wanilinowy. Zawartość nadzienia 35 % .</t>
    </r>
  </si>
  <si>
    <r>
      <rPr>
        <b/>
        <sz val="12"/>
        <color indexed="8"/>
        <rFont val="Times New Roman"/>
        <family val="1"/>
      </rPr>
      <t>Kluski na parze</t>
    </r>
    <r>
      <rPr>
        <sz val="12"/>
        <color indexed="8"/>
        <rFont val="Times New Roman1"/>
        <family val="0"/>
      </rPr>
      <t xml:space="preserve"> puste 400g 9szt
Składniki: mąka pszenna, woda, olej rzepakowy, drożdże, jaja, mleko pełne w proszku, cukier, sól. Może zawierać soję.
</t>
    </r>
  </si>
  <si>
    <r>
      <rPr>
        <b/>
        <sz val="12"/>
        <color indexed="8"/>
        <rFont val="Times New Roman"/>
        <family val="1"/>
      </rPr>
      <t>Kluski na parze z nadzieniem</t>
    </r>
    <r>
      <rPr>
        <sz val="12"/>
        <color indexed="8"/>
        <rFont val="Times New Roman1"/>
        <family val="0"/>
      </rPr>
      <t xml:space="preserve"> 370g ( 6szt)
Składniki: mąka pszenna, woda, nadzienie truskawkowe – 16% [przecier jabłkowy, syrop glukozowy, cukier, przecier truskawkowy (25% w nadzieniu), skrobia modyfikowana, błonnik, regulator kwasowości – kwas cytrynowy, barwnik – koszenila, aromat naturalny], olej rzepakowy, drożdże, jaja, mleko pełne w proszku, cukier, sól. Może zawierać: soję.
</t>
    </r>
  </si>
  <si>
    <r>
      <rPr>
        <b/>
        <sz val="12"/>
        <color indexed="8"/>
        <rFont val="Times New Roman"/>
        <family val="1"/>
      </rPr>
      <t>Pyzy z mięsem, mrożone</t>
    </r>
    <r>
      <rPr>
        <sz val="12"/>
        <color indexed="8"/>
        <rFont val="Times New Roman1"/>
        <family val="0"/>
      </rPr>
      <t>. Opakowanie 2,50kg. Skład( ziemniaki (32%), woda, skrobia ziemniaczana, grysik ziemniaczany (8,5%), skrobia modyfikowana, mięso wołowe (3,6%), mięso wieprzowe (3,6%), białko sojowe, cebula, błonnik pszenny, przyprawy (zawierają gorczycę), sól, suszone warzywa (marchew, pietruszka, por, cebula), cukier, ekstrakt drożdżowy, mąka pszenna, barwnik.</t>
    </r>
  </si>
  <si>
    <r>
      <rPr>
        <b/>
        <sz val="12"/>
        <color indexed="8"/>
        <rFont val="Times New Roman"/>
        <family val="1"/>
      </rPr>
      <t>Knedle mrożone z owocami</t>
    </r>
    <r>
      <rPr>
        <sz val="12"/>
        <color indexed="8"/>
        <rFont val="Times New Roman1"/>
        <family val="0"/>
      </rPr>
      <t xml:space="preserve">( truskawki, śliwki). Opakowanie 450g
Składniki: ziemniaki 54%,
Truskawki 16%,Śliwki 20%, mąka pszenna, skrobia ziemniaczana, pasteryzowane jaja płynne
</t>
    </r>
  </si>
  <si>
    <r>
      <rPr>
        <b/>
        <sz val="12"/>
        <color indexed="8"/>
        <rFont val="Times New Roman"/>
        <family val="1"/>
      </rPr>
      <t>Mini naleśniczki</t>
    </r>
    <r>
      <rPr>
        <sz val="12"/>
        <color indexed="8"/>
        <rFont val="Times New Roman1"/>
        <family val="0"/>
      </rPr>
      <t xml:space="preserve"> 250g (Skład: mąka pszenna, jaja, olej palmowy, woda, cukier, serwatka w proszku (mleko), ocet, aromat, substancja spulchniająca( wodorowęglan sodu), substancja konserwująca (sorbinian potasu), sól.</t>
    </r>
  </si>
  <si>
    <r>
      <rPr>
        <b/>
        <sz val="12"/>
        <color indexed="8"/>
        <rFont val="Times New Roman"/>
        <family val="1"/>
      </rPr>
      <t>Kartacze z mięsem</t>
    </r>
    <r>
      <rPr>
        <sz val="12"/>
        <color indexed="8"/>
        <rFont val="Times New Roman1"/>
        <family val="0"/>
      </rPr>
      <t>, opakowanie 2,50kg. Składniki: mąka pszenna, ziemniaki (26%), woda, ser twarogowy (7%), cebula (1,5%), sól, masa jajowa, olej rzepakowy, przyprawy.</t>
    </r>
  </si>
  <si>
    <r>
      <rPr>
        <b/>
        <sz val="12"/>
        <color indexed="8"/>
        <rFont val="Times New Roman1"/>
        <family val="0"/>
      </rPr>
      <t>Kluski śląskie.</t>
    </r>
    <r>
      <rPr>
        <sz val="12"/>
        <color indexed="8"/>
        <rFont val="Times New Roman"/>
        <family val="2"/>
      </rPr>
      <t>op 2,50kg.</t>
    </r>
    <r>
      <rPr>
        <b/>
        <sz val="12"/>
        <color indexed="8"/>
        <rFont val="Times New Roman1"/>
        <family val="0"/>
      </rPr>
      <t xml:space="preserve"> </t>
    </r>
    <r>
      <rPr>
        <sz val="12"/>
        <color indexed="8"/>
        <rFont val="Times New Roman"/>
        <family val="2"/>
      </rPr>
      <t>Składniki: ziemniaki (66%), skrobia ziemniaczana, woda, skrobia modyfikowana, płatki ziemniaczane (4,5%), masa jajowa, sól, olej rzepakowy, barwnik: karoteny. Produkt może zawierać gluten.</t>
    </r>
  </si>
  <si>
    <r>
      <rPr>
        <b/>
        <sz val="12"/>
        <color indexed="8"/>
        <rFont val="Times New Roman1"/>
        <family val="0"/>
      </rPr>
      <t xml:space="preserve">Kopytka ziemniaczane, </t>
    </r>
    <r>
      <rPr>
        <sz val="12"/>
        <color indexed="8"/>
        <rFont val="Times New Roman"/>
        <family val="2"/>
      </rPr>
      <t>opakowanie 2,50kg.(Składniki: Ziemniaki 45%, woda, skrobia ziemniaczana, płatki ziemniaczane 9%, sól, mąka pszenna.</t>
    </r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</si>
  <si>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</si>
  <si>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</si>
  <si>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>Jaja kl. 1A kategoria XL  waga 73g</t>
  </si>
  <si>
    <t>Jaja kl. 1A kategoria M- waga 53g-63g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</si>
  <si>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</si>
  <si>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</si>
  <si>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>Czekolada Barry Callebaut deserowa 50%,56%,72%</t>
  </si>
  <si>
    <t>Czekolada Barry Callebaut mleczna 35%</t>
  </si>
  <si>
    <t>Czekolada Barry Callebaut biała 25-28%</t>
  </si>
  <si>
    <t>Czekolada Barry Callebaut cappuccino</t>
  </si>
  <si>
    <t>Polewa jasna i ciemna  NON TEM NH</t>
  </si>
  <si>
    <t>żel do żelowania</t>
  </si>
  <si>
    <t>Barwniki do czekolady w proszku</t>
  </si>
  <si>
    <t>Barwniki do czekolady w płynie</t>
  </si>
  <si>
    <t>Barwniki do mas cukrowych żelowe 18 kolorów</t>
  </si>
  <si>
    <t>Barwniki do mas cukrowych w proszku(matowe i metalizowane) 5 kolorów</t>
  </si>
  <si>
    <t>Pisaki spożywcze</t>
  </si>
  <si>
    <t>Barwniki do aerografu (matowe i perłowe) 18 kolorów</t>
  </si>
  <si>
    <t>Folie czekoladowe do mas cukrowych</t>
  </si>
  <si>
    <t>Folie rantowe tortowe</t>
  </si>
  <si>
    <t xml:space="preserve">Karmel gotowy na bazie izomaltu (przezroczysty i różne kolory) </t>
  </si>
  <si>
    <t>Marcepan</t>
  </si>
  <si>
    <t>Lakier spożywczy 400ml</t>
  </si>
  <si>
    <t>Papier opłatkowy(gotowe dekoracje na różne okazje)</t>
  </si>
  <si>
    <t>Papier cukrowy</t>
  </si>
  <si>
    <t>Barwniki spożywcze do drukarek 6 kolorów</t>
  </si>
  <si>
    <t>Masa cukrowa GUM PASTE</t>
  </si>
  <si>
    <t>Masa cukrowa PETTINICE</t>
  </si>
  <si>
    <t>Masa cukrowa SUPERICE 2,5kg</t>
  </si>
  <si>
    <t xml:space="preserve">Masa marcepanowa do modelowania </t>
  </si>
  <si>
    <t>Masa marcepanowa do nadziewania pralin</t>
  </si>
  <si>
    <t>Frużelina (owoce w żelu- truskawka, wiśnia, malina, borówka, żurawina, brzoskwinia)400g</t>
  </si>
  <si>
    <t xml:space="preserve">Owoce w armaniaku( różne owoce) </t>
  </si>
  <si>
    <t xml:space="preserve">Purre owocowe(truskawkowe, bananowe, wiśniowe,brzosk.) </t>
  </si>
  <si>
    <t>litr</t>
  </si>
  <si>
    <t>Żelatyna w płatkach, listkach</t>
  </si>
  <si>
    <t>Stabilizatory do śmietanki(smakowe-ok. 6-7 smaków</t>
  </si>
  <si>
    <t>Kremy typu bita śmietanka na bazie tłuszczów roślinnych 22%,24%,30%, 36% w opakowaniach 1 litr lub 5 i 10 litrów</t>
  </si>
  <si>
    <t>Posypki do tortów(cukrowe, orzechowe, kokosowe)</t>
  </si>
  <si>
    <t>Krokant orzechowy karmelizowany</t>
  </si>
  <si>
    <t>Pistacja</t>
  </si>
  <si>
    <t>Orzechy arachidowe</t>
  </si>
  <si>
    <t>Perełki cukrowe (różne kształty i kolory)</t>
  </si>
  <si>
    <t>Dekoracje cukrowe mix 15g</t>
  </si>
  <si>
    <t>Alkohol do nasączania tortów- spirytus</t>
  </si>
  <si>
    <t>Adwokat, likiery do kremów-różne smaki</t>
  </si>
  <si>
    <t>Chałwa blok</t>
  </si>
  <si>
    <t>Orzech włoski łuskany</t>
  </si>
  <si>
    <t xml:space="preserve">Jabłko prażone </t>
  </si>
  <si>
    <t>Wiórki kokosowe</t>
  </si>
  <si>
    <t>Migdały płatki</t>
  </si>
  <si>
    <t>pumpernikiel</t>
  </si>
  <si>
    <t>Marmolada wieloowocowa twarda 13kg</t>
  </si>
  <si>
    <t>śmietana wiadro 30% 10l</t>
  </si>
  <si>
    <t>cukierki michałki 2kg</t>
  </si>
  <si>
    <t>klejnoty cukierki 1kg</t>
  </si>
  <si>
    <t>cukierki malaga</t>
  </si>
  <si>
    <t>galaretka owocowa</t>
  </si>
  <si>
    <t>Kuwertura</t>
  </si>
  <si>
    <t xml:space="preserve">czekolada gorzka 100g 75% </t>
  </si>
  <si>
    <t>ser twarogowy 10,50kg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</si>
  <si>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</si>
  <si>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</si>
  <si>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</si>
  <si>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Nazwa i pieczątka firmy</t>
  </si>
  <si>
    <t>ciasto sernik wiedeński</t>
  </si>
  <si>
    <t>ciasto sernik z rosą</t>
  </si>
  <si>
    <t>ciasto sernik na zimno</t>
  </si>
  <si>
    <t>ciasto ucierane z owocami (borówkami, truskawkami, ze śliwką)</t>
  </si>
  <si>
    <t>ciasto malinowa chmurka</t>
  </si>
  <si>
    <t>babka z metra ZEBRA</t>
  </si>
  <si>
    <t>babka z metra</t>
  </si>
  <si>
    <t>ciasto jogurtowo – malinowe</t>
  </si>
  <si>
    <t>ciasto orzechowiec włoski</t>
  </si>
  <si>
    <t>ciasto miodowo – orzechowe</t>
  </si>
  <si>
    <t>ciasto jogurtowe</t>
  </si>
  <si>
    <t>ciasto makowe</t>
  </si>
  <si>
    <t>ciasto tartoletka (z galaretką)</t>
  </si>
  <si>
    <t>ciasto deser szarlotkowy</t>
  </si>
  <si>
    <t>ciasto deser jabłkowo – śmietankowy</t>
  </si>
  <si>
    <t>pączek z pudrem 0,05kg</t>
  </si>
  <si>
    <t>piernik kasztelański</t>
  </si>
  <si>
    <t>pierniczki (czekoladowe, w lukrze)</t>
  </si>
  <si>
    <t>mufinka   0,08kg</t>
  </si>
  <si>
    <t>mieszanka deserowa</t>
  </si>
  <si>
    <t>brutto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</si>
</sst>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-* #,##0.00&quot; zł&quot;_-;\-* #,##0.00&quot; zł&quot;_-;_-* \-??&quot; zł&quot;_-;_-@_-"/>
    <numFmt numFmtId="167" formatCode="0"/>
    <numFmt numFmtId="168" formatCode="General"/>
    <numFmt numFmtId="169" formatCode="&quot;Prawda&quot;;&quot;Prawda&quot;;&quot;Fałsz&quot;"/>
    <numFmt numFmtId="170" formatCode="#,##0.00&quot; zł &quot;;#,##0.00&quot; zł &quot;;\-#&quot; zł &quot;;\ @\ "/>
  </numFmts>
  <fonts count="29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9"/>
      <color indexed="8"/>
      <name val="Century Gothic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indexed="8"/>
      <name val="Times New Roman1"/>
      <family val="0"/>
    </font>
    <font>
      <b/>
      <sz val="16"/>
      <color indexed="8"/>
      <name val="Times New Roman1"/>
      <family val="0"/>
    </font>
    <font>
      <sz val="14"/>
      <color indexed="8"/>
      <name val="Times New Roman1"/>
      <family val="0"/>
    </font>
    <font>
      <b/>
      <sz val="18"/>
      <color indexed="8"/>
      <name val="Times New Roman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  <xf numFmtId="169" fontId="0" fillId="0" borderId="0" applyBorder="0" applyProtection="0">
      <alignment/>
    </xf>
  </cellStyleXfs>
  <cellXfs count="84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8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" fillId="0" borderId="1" xfId="20" applyFont="1" applyBorder="1" applyAlignment="1">
      <alignment horizontal="left" vertical="center" wrapText="1"/>
      <protection/>
    </xf>
    <xf numFmtId="164" fontId="15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17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left" wrapText="1"/>
    </xf>
    <xf numFmtId="164" fontId="20" fillId="0" borderId="1" xfId="20" applyFont="1" applyFill="1" applyBorder="1" applyAlignment="1">
      <alignment horizontal="left" wrapText="1"/>
      <protection/>
    </xf>
    <xf numFmtId="164" fontId="20" fillId="0" borderId="0" xfId="20" applyFont="1" applyFill="1" applyBorder="1" applyAlignment="1">
      <alignment horizontal="left" wrapText="1"/>
      <protection/>
    </xf>
    <xf numFmtId="164" fontId="19" fillId="0" borderId="1" xfId="21" applyFont="1" applyFill="1" applyBorder="1" applyAlignment="1" applyProtection="1">
      <alignment horizontal="left" wrapText="1"/>
      <protection/>
    </xf>
    <xf numFmtId="164" fontId="16" fillId="0" borderId="0" xfId="0" applyFont="1" applyAlignment="1">
      <alignment horizontal="left" vertical="center"/>
    </xf>
    <xf numFmtId="164" fontId="0" fillId="0" borderId="1" xfId="0" applyFont="1" applyBorder="1" applyAlignment="1">
      <alignment horizontal="left" vertical="top" wrapText="1" indent="1"/>
    </xf>
    <xf numFmtId="164" fontId="0" fillId="0" borderId="1" xfId="0" applyNumberFormat="1" applyFont="1" applyBorder="1" applyAlignment="1">
      <alignment horizontal="left" wrapText="1" inden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/>
    </xf>
    <xf numFmtId="164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wrapText="1"/>
    </xf>
    <xf numFmtId="164" fontId="21" fillId="0" borderId="3" xfId="0" applyFont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9" fillId="0" borderId="6" xfId="0" applyNumberFormat="1" applyFont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right"/>
    </xf>
    <xf numFmtId="164" fontId="2" fillId="0" borderId="1" xfId="0" applyFont="1" applyBorder="1" applyAlignment="1">
      <alignment wrapText="1"/>
    </xf>
    <xf numFmtId="164" fontId="11" fillId="0" borderId="0" xfId="0" applyFont="1" applyAlignment="1">
      <alignment horizontal="right"/>
    </xf>
    <xf numFmtId="164" fontId="2" fillId="0" borderId="0" xfId="0" applyFont="1" applyFill="1" applyBorder="1" applyAlignment="1">
      <alignment horizontal="left" indent="2"/>
    </xf>
    <xf numFmtId="164" fontId="24" fillId="0" borderId="0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right"/>
    </xf>
    <xf numFmtId="164" fontId="23" fillId="0" borderId="0" xfId="0" applyFont="1" applyFill="1" applyBorder="1" applyAlignment="1">
      <alignment horizontal="left" indent="2"/>
    </xf>
    <xf numFmtId="164" fontId="26" fillId="0" borderId="0" xfId="0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wrapText="1" indent="1"/>
    </xf>
    <xf numFmtId="164" fontId="27" fillId="0" borderId="0" xfId="0" applyFont="1" applyAlignment="1">
      <alignment horizontal="right"/>
    </xf>
    <xf numFmtId="170" fontId="0" fillId="0" borderId="0" xfId="22" applyNumberFormat="1" applyFont="1" applyFill="1" applyBorder="1" applyAlignment="1" applyProtection="1">
      <alignment horizontal="center"/>
      <protection/>
    </xf>
    <xf numFmtId="164" fontId="28" fillId="0" borderId="0" xfId="0" applyFont="1" applyAlignment="1">
      <alignment/>
    </xf>
    <xf numFmtId="164" fontId="27" fillId="0" borderId="0" xfId="0" applyFont="1" applyAlignment="1">
      <alignment horizontal="right" vertical="center"/>
    </xf>
    <xf numFmtId="170" fontId="0" fillId="0" borderId="0" xfId="22" applyNumberFormat="1" applyFont="1" applyFill="1" applyBorder="1" applyAlignment="1" applyProtection="1">
      <alignment/>
      <protection/>
    </xf>
    <xf numFmtId="164" fontId="27" fillId="0" borderId="0" xfId="0" applyFont="1" applyAlignment="1">
      <alignment vertical="center"/>
    </xf>
    <xf numFmtId="164" fontId="23" fillId="0" borderId="0" xfId="0" applyFont="1" applyAlignment="1">
      <alignment/>
    </xf>
    <xf numFmtId="164" fontId="28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_BuiltIn_Currency 1" xfId="22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98"/>
  <sheetViews>
    <sheetView workbookViewId="0" topLeftCell="A10">
      <selection activeCell="E8" sqref="E8:J27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350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9" t="s">
        <v>21</v>
      </c>
      <c r="C9" s="6" t="s">
        <v>19</v>
      </c>
      <c r="D9" s="6">
        <v>3000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9" t="s">
        <v>25</v>
      </c>
      <c r="C11" s="6" t="s">
        <v>19</v>
      </c>
      <c r="D11" s="6">
        <v>400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600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950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400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300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450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9" t="s">
        <v>39</v>
      </c>
      <c r="C18" s="6" t="s">
        <v>19</v>
      </c>
      <c r="D18" s="6">
        <v>150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9" t="s">
        <v>41</v>
      </c>
      <c r="C19" s="6" t="s">
        <v>19</v>
      </c>
      <c r="D19" s="6">
        <v>150</v>
      </c>
      <c r="E19" s="10"/>
      <c r="F19" s="11"/>
      <c r="G19" s="12"/>
      <c r="H19" s="11"/>
      <c r="I19" s="11"/>
      <c r="J19" s="11"/>
      <c r="K19" s="6"/>
    </row>
    <row r="20" spans="1:11" ht="27.75">
      <c r="A20" s="8" t="s">
        <v>42</v>
      </c>
      <c r="B20" s="9" t="s">
        <v>43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40.5">
      <c r="A21" s="8" t="s">
        <v>44</v>
      </c>
      <c r="B21" s="9" t="s">
        <v>45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1" ht="53.25">
      <c r="A22" s="8" t="s">
        <v>46</v>
      </c>
      <c r="B22" s="9" t="s">
        <v>47</v>
      </c>
      <c r="C22" s="6" t="s">
        <v>19</v>
      </c>
      <c r="D22" s="6">
        <v>200</v>
      </c>
      <c r="E22" s="10"/>
      <c r="F22" s="11"/>
      <c r="G22" s="12"/>
      <c r="H22" s="11"/>
      <c r="I22" s="11"/>
      <c r="J22" s="11"/>
      <c r="K22" s="6"/>
    </row>
    <row r="23" spans="1:11" ht="53.25">
      <c r="A23" s="8" t="s">
        <v>48</v>
      </c>
      <c r="B23" s="9" t="s">
        <v>49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9" t="s">
        <v>51</v>
      </c>
      <c r="C24" s="6" t="s">
        <v>19</v>
      </c>
      <c r="D24" s="6">
        <v>250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9" t="s">
        <v>53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53.25">
      <c r="A26" s="8" t="s">
        <v>54</v>
      </c>
      <c r="B26" s="9" t="s">
        <v>55</v>
      </c>
      <c r="C26" s="6" t="s">
        <v>19</v>
      </c>
      <c r="D26" s="6">
        <v>50</v>
      </c>
      <c r="E26" s="10"/>
      <c r="F26" s="11"/>
      <c r="G26" s="12"/>
      <c r="H26" s="11"/>
      <c r="I26" s="11"/>
      <c r="J26" s="11"/>
      <c r="K26" s="6"/>
    </row>
    <row r="27" spans="1:11" ht="53.25">
      <c r="A27" s="8" t="s">
        <v>56</v>
      </c>
      <c r="B27" s="9" t="s">
        <v>57</v>
      </c>
      <c r="C27" s="6" t="s">
        <v>19</v>
      </c>
      <c r="D27" s="6">
        <v>70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9" t="s">
        <v>59</v>
      </c>
      <c r="C28" s="6" t="s">
        <v>19</v>
      </c>
      <c r="D28" s="6">
        <v>150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9" t="s">
        <v>61</v>
      </c>
      <c r="C29" s="6" t="s">
        <v>19</v>
      </c>
      <c r="D29" s="6">
        <v>70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9" t="s">
        <v>63</v>
      </c>
      <c r="C30" s="6" t="s">
        <v>19</v>
      </c>
      <c r="D30" s="6">
        <v>60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9" t="s">
        <v>65</v>
      </c>
      <c r="C31" s="6" t="s">
        <v>19</v>
      </c>
      <c r="D31" s="6">
        <v>20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9" t="s">
        <v>67</v>
      </c>
      <c r="C32" s="6" t="s">
        <v>19</v>
      </c>
      <c r="D32" s="6">
        <v>100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9" t="s">
        <v>69</v>
      </c>
      <c r="C33" s="6" t="s">
        <v>19</v>
      </c>
      <c r="D33" s="6">
        <v>80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9" t="s">
        <v>71</v>
      </c>
      <c r="C34" s="6" t="s">
        <v>19</v>
      </c>
      <c r="D34" s="6">
        <v>40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9" t="s">
        <v>73</v>
      </c>
      <c r="C35" s="6" t="s">
        <v>19</v>
      </c>
      <c r="D35" s="6">
        <v>10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9" t="s">
        <v>75</v>
      </c>
      <c r="C36" s="6" t="s">
        <v>19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9" t="s">
        <v>77</v>
      </c>
      <c r="C37" s="6" t="s">
        <v>19</v>
      </c>
      <c r="D37" s="6">
        <v>10</v>
      </c>
      <c r="E37" s="10"/>
      <c r="F37" s="11"/>
      <c r="G37" s="12"/>
      <c r="H37" s="11"/>
      <c r="I37" s="11"/>
      <c r="J37" s="11"/>
      <c r="K37" s="6"/>
    </row>
    <row r="38" spans="1:11" ht="53.25">
      <c r="A38" s="8" t="s">
        <v>78</v>
      </c>
      <c r="B38" s="9" t="s">
        <v>79</v>
      </c>
      <c r="C38" s="6" t="s">
        <v>19</v>
      </c>
      <c r="D38" s="6">
        <v>1800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9" t="s">
        <v>81</v>
      </c>
      <c r="C39" s="6" t="s">
        <v>19</v>
      </c>
      <c r="D39" s="6">
        <v>800</v>
      </c>
      <c r="E39" s="10"/>
      <c r="F39" s="11"/>
      <c r="G39" s="12"/>
      <c r="H39" s="11"/>
      <c r="I39" s="11"/>
      <c r="J39" s="11"/>
      <c r="K39" s="6"/>
    </row>
    <row r="40" spans="1:11" ht="27.75">
      <c r="A40" s="8" t="s">
        <v>82</v>
      </c>
      <c r="B40" s="9" t="s">
        <v>83</v>
      </c>
      <c r="C40" s="6" t="s">
        <v>19</v>
      </c>
      <c r="D40" s="6">
        <v>1800</v>
      </c>
      <c r="E40" s="10"/>
      <c r="F40" s="11"/>
      <c r="G40" s="12"/>
      <c r="H40" s="11"/>
      <c r="I40" s="11"/>
      <c r="J40" s="11"/>
      <c r="K40" s="6"/>
    </row>
    <row r="41" spans="1:11" ht="27.75">
      <c r="A41" s="8" t="s">
        <v>84</v>
      </c>
      <c r="B41" s="9" t="s">
        <v>85</v>
      </c>
      <c r="C41" s="6" t="s">
        <v>19</v>
      </c>
      <c r="D41" s="6">
        <v>10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9" t="s">
        <v>87</v>
      </c>
      <c r="C42" s="6" t="s">
        <v>19</v>
      </c>
      <c r="D42" s="6">
        <v>400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9" t="s">
        <v>89</v>
      </c>
      <c r="C43" s="6" t="s">
        <v>19</v>
      </c>
      <c r="D43" s="6">
        <v>500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9" t="s">
        <v>91</v>
      </c>
      <c r="C44" s="6" t="s">
        <v>19</v>
      </c>
      <c r="D44" s="6">
        <v>50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9" t="s">
        <v>93</v>
      </c>
      <c r="C45" s="6" t="s">
        <v>19</v>
      </c>
      <c r="D45" s="6">
        <v>50</v>
      </c>
      <c r="E45" s="10"/>
      <c r="F45" s="11"/>
      <c r="G45" s="12"/>
      <c r="H45" s="11"/>
      <c r="I45" s="11"/>
      <c r="J45" s="11"/>
      <c r="K45" s="6"/>
    </row>
    <row r="46" spans="1:11" ht="40.5">
      <c r="A46" s="8" t="s">
        <v>94</v>
      </c>
      <c r="B46" s="9" t="s">
        <v>95</v>
      </c>
      <c r="C46" s="6" t="s">
        <v>19</v>
      </c>
      <c r="D46" s="6">
        <v>80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9" t="s">
        <v>97</v>
      </c>
      <c r="C47" s="6" t="s">
        <v>19</v>
      </c>
      <c r="D47" s="6">
        <v>10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9" t="s">
        <v>99</v>
      </c>
      <c r="C48" s="6" t="s">
        <v>19</v>
      </c>
      <c r="D48" s="6">
        <v>50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9" t="s">
        <v>101</v>
      </c>
      <c r="C49" s="6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9" t="s">
        <v>103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9" t="s">
        <v>105</v>
      </c>
      <c r="C51" s="6" t="s">
        <v>19</v>
      </c>
      <c r="D51" s="6">
        <v>150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9" t="s">
        <v>107</v>
      </c>
      <c r="C52" s="6" t="s">
        <v>19</v>
      </c>
      <c r="D52" s="6">
        <v>80</v>
      </c>
      <c r="E52" s="10"/>
      <c r="F52" s="11"/>
      <c r="G52" s="12"/>
      <c r="H52" s="11"/>
      <c r="I52" s="11"/>
      <c r="J52" s="11"/>
      <c r="K52" s="6"/>
    </row>
    <row r="53" spans="1:11" ht="53.25">
      <c r="A53" s="8" t="s">
        <v>108</v>
      </c>
      <c r="B53" s="9" t="s">
        <v>109</v>
      </c>
      <c r="C53" s="6" t="s">
        <v>19</v>
      </c>
      <c r="D53" s="6">
        <v>60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9" t="s">
        <v>111</v>
      </c>
      <c r="C54" s="6" t="s">
        <v>19</v>
      </c>
      <c r="D54" s="6">
        <v>50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9" t="s">
        <v>113</v>
      </c>
      <c r="C55" s="6" t="s">
        <v>19</v>
      </c>
      <c r="D55" s="6">
        <v>50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9" t="s">
        <v>115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40.5">
      <c r="A57" s="8" t="s">
        <v>116</v>
      </c>
      <c r="B57" s="9" t="s">
        <v>117</v>
      </c>
      <c r="C57" s="6" t="s">
        <v>19</v>
      </c>
      <c r="D57" s="6">
        <v>50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9" t="s">
        <v>119</v>
      </c>
      <c r="C58" s="6" t="s">
        <v>19</v>
      </c>
      <c r="D58" s="6">
        <v>10</v>
      </c>
      <c r="E58" s="10"/>
      <c r="F58" s="11"/>
      <c r="G58" s="12"/>
      <c r="H58" s="11"/>
      <c r="I58" s="11"/>
      <c r="J58" s="11"/>
      <c r="K58" s="6"/>
    </row>
    <row r="59" spans="1:11" ht="40.5">
      <c r="A59" s="8" t="s">
        <v>120</v>
      </c>
      <c r="B59" s="9" t="s">
        <v>121</v>
      </c>
      <c r="C59" s="6" t="s">
        <v>19</v>
      </c>
      <c r="D59" s="6">
        <v>100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9" t="s">
        <v>123</v>
      </c>
      <c r="C60" s="6" t="s">
        <v>19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9" t="s">
        <v>125</v>
      </c>
      <c r="C61" s="6" t="s">
        <v>19</v>
      </c>
      <c r="D61" s="6">
        <v>100</v>
      </c>
      <c r="E61" s="10"/>
      <c r="F61" s="11"/>
      <c r="G61" s="12"/>
      <c r="H61" s="11"/>
      <c r="I61" s="11"/>
      <c r="J61" s="11"/>
      <c r="K61" s="6"/>
    </row>
    <row r="62" spans="1:11" ht="53.25">
      <c r="A62" s="8" t="s">
        <v>126</v>
      </c>
      <c r="B62" s="9" t="s">
        <v>127</v>
      </c>
      <c r="C62" s="6" t="s">
        <v>19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53.25">
      <c r="A63" s="8" t="s">
        <v>128</v>
      </c>
      <c r="B63" s="9" t="s">
        <v>129</v>
      </c>
      <c r="C63" s="6" t="s">
        <v>19</v>
      </c>
      <c r="D63" s="6">
        <v>10</v>
      </c>
      <c r="E63" s="10"/>
      <c r="F63" s="11"/>
      <c r="G63" s="12"/>
      <c r="H63" s="11"/>
      <c r="I63" s="11"/>
      <c r="J63" s="11"/>
      <c r="K63" s="6"/>
    </row>
    <row r="64" spans="1:11" ht="53.25">
      <c r="A64" s="8" t="s">
        <v>130</v>
      </c>
      <c r="B64" s="9" t="s">
        <v>131</v>
      </c>
      <c r="C64" s="6" t="s">
        <v>19</v>
      </c>
      <c r="D64" s="6">
        <v>30</v>
      </c>
      <c r="E64" s="10"/>
      <c r="F64" s="11"/>
      <c r="G64" s="12"/>
      <c r="H64" s="11"/>
      <c r="I64" s="11"/>
      <c r="J64" s="11"/>
      <c r="K64" s="6"/>
    </row>
    <row r="65" spans="1:11" ht="53.25">
      <c r="A65" s="8" t="s">
        <v>132</v>
      </c>
      <c r="B65" s="9" t="s">
        <v>133</v>
      </c>
      <c r="C65" s="6" t="s">
        <v>19</v>
      </c>
      <c r="D65" s="6">
        <v>250</v>
      </c>
      <c r="E65" s="10"/>
      <c r="F65" s="11"/>
      <c r="G65" s="12"/>
      <c r="H65" s="11"/>
      <c r="I65" s="11"/>
      <c r="J65" s="11"/>
      <c r="K65" s="6"/>
    </row>
    <row r="66" spans="1:11" ht="40.5">
      <c r="A66" s="8" t="s">
        <v>134</v>
      </c>
      <c r="B66" s="9" t="s">
        <v>135</v>
      </c>
      <c r="C66" s="6" t="s">
        <v>19</v>
      </c>
      <c r="D66" s="6">
        <v>80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9" t="s">
        <v>137</v>
      </c>
      <c r="C67" s="6" t="s">
        <v>19</v>
      </c>
      <c r="D67" s="6">
        <v>200</v>
      </c>
      <c r="E67" s="10"/>
      <c r="F67" s="11"/>
      <c r="G67" s="12"/>
      <c r="H67" s="11"/>
      <c r="I67" s="11"/>
      <c r="J67" s="11"/>
      <c r="K67" s="6"/>
    </row>
    <row r="68" spans="1:11" ht="27.75">
      <c r="A68" s="8" t="s">
        <v>138</v>
      </c>
      <c r="B68" s="9" t="s">
        <v>139</v>
      </c>
      <c r="C68" s="6" t="s">
        <v>19</v>
      </c>
      <c r="D68" s="6">
        <v>50</v>
      </c>
      <c r="E68" s="10"/>
      <c r="F68" s="11"/>
      <c r="G68" s="12"/>
      <c r="H68" s="11"/>
      <c r="I68" s="11"/>
      <c r="J68" s="11"/>
      <c r="K68" s="6"/>
    </row>
    <row r="69" spans="1:11" ht="53.25">
      <c r="A69" s="8" t="s">
        <v>140</v>
      </c>
      <c r="B69" s="9" t="s">
        <v>141</v>
      </c>
      <c r="C69" s="6" t="s">
        <v>19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27.75">
      <c r="A70" s="8" t="s">
        <v>142</v>
      </c>
      <c r="B70" s="9" t="s">
        <v>143</v>
      </c>
      <c r="C70" s="6" t="s">
        <v>19</v>
      </c>
      <c r="D70" s="6">
        <v>80</v>
      </c>
      <c r="E70" s="10"/>
      <c r="F70" s="11"/>
      <c r="G70" s="12"/>
      <c r="H70" s="11"/>
      <c r="I70" s="11"/>
      <c r="J70" s="11"/>
      <c r="K70" s="6"/>
    </row>
    <row r="71" spans="1:11" ht="27.75">
      <c r="A71" s="8" t="s">
        <v>144</v>
      </c>
      <c r="B71" s="9" t="s">
        <v>145</v>
      </c>
      <c r="C71" s="6" t="s">
        <v>19</v>
      </c>
      <c r="D71" s="6">
        <v>60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9" t="s">
        <v>147</v>
      </c>
      <c r="C72" s="6" t="s">
        <v>19</v>
      </c>
      <c r="D72" s="6">
        <v>40</v>
      </c>
      <c r="E72" s="10"/>
      <c r="F72" s="11"/>
      <c r="G72" s="12"/>
      <c r="H72" s="11"/>
      <c r="I72" s="11"/>
      <c r="J72" s="11"/>
      <c r="K72" s="6"/>
    </row>
    <row r="73" spans="1:11" ht="40.5">
      <c r="A73" s="8" t="s">
        <v>148</v>
      </c>
      <c r="B73" s="9" t="s">
        <v>149</v>
      </c>
      <c r="C73" s="6" t="s">
        <v>19</v>
      </c>
      <c r="D73" s="6">
        <v>60</v>
      </c>
      <c r="E73" s="10"/>
      <c r="F73" s="11"/>
      <c r="G73" s="12"/>
      <c r="H73" s="11"/>
      <c r="I73" s="11"/>
      <c r="J73" s="11"/>
      <c r="K73" s="6"/>
    </row>
    <row r="74" spans="1:11" ht="53.25">
      <c r="A74" s="8" t="s">
        <v>150</v>
      </c>
      <c r="B74" s="9" t="s">
        <v>151</v>
      </c>
      <c r="C74" s="6" t="s">
        <v>19</v>
      </c>
      <c r="D74" s="6">
        <v>10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9" t="s">
        <v>153</v>
      </c>
      <c r="C75" s="6" t="s">
        <v>19</v>
      </c>
      <c r="D75" s="6">
        <v>120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9" t="s">
        <v>155</v>
      </c>
      <c r="C76" s="6" t="s">
        <v>19</v>
      </c>
      <c r="D76" s="6">
        <v>30</v>
      </c>
      <c r="E76" s="10"/>
      <c r="F76" s="11"/>
      <c r="G76" s="12"/>
      <c r="H76" s="11"/>
      <c r="I76" s="11"/>
      <c r="J76" s="11"/>
      <c r="K76" s="6"/>
    </row>
    <row r="77" spans="1:11" ht="27.75">
      <c r="A77" s="8" t="s">
        <v>156</v>
      </c>
      <c r="B77" s="9" t="s">
        <v>157</v>
      </c>
      <c r="C77" s="6" t="s">
        <v>19</v>
      </c>
      <c r="D77" s="6">
        <v>10</v>
      </c>
      <c r="E77" s="10"/>
      <c r="F77" s="11"/>
      <c r="G77" s="12"/>
      <c r="H77" s="11"/>
      <c r="I77" s="11"/>
      <c r="J77" s="11"/>
      <c r="K77" s="6"/>
    </row>
    <row r="78" spans="1:11" ht="53.25">
      <c r="A78" s="8" t="s">
        <v>158</v>
      </c>
      <c r="B78" s="9" t="s">
        <v>159</v>
      </c>
      <c r="C78" s="6" t="s">
        <v>19</v>
      </c>
      <c r="D78" s="6">
        <v>30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9" t="s">
        <v>161</v>
      </c>
      <c r="C79" s="6" t="s">
        <v>19</v>
      </c>
      <c r="D79" s="6">
        <v>20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9" t="s">
        <v>163</v>
      </c>
      <c r="C80" s="6" t="s">
        <v>19</v>
      </c>
      <c r="D80" s="6">
        <v>50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9" t="s">
        <v>165</v>
      </c>
      <c r="C81" s="6" t="s">
        <v>19</v>
      </c>
      <c r="D81" s="6">
        <v>60</v>
      </c>
      <c r="E81" s="10"/>
      <c r="F81" s="11"/>
      <c r="G81" s="12"/>
      <c r="H81" s="11"/>
      <c r="I81" s="11"/>
      <c r="J81" s="11"/>
      <c r="K81" s="6"/>
    </row>
    <row r="82" spans="1:11" ht="27.75">
      <c r="A82" s="8" t="s">
        <v>166</v>
      </c>
      <c r="B82" s="9" t="s">
        <v>167</v>
      </c>
      <c r="C82" s="6" t="s">
        <v>19</v>
      </c>
      <c r="D82" s="6">
        <v>50</v>
      </c>
      <c r="E82" s="10"/>
      <c r="F82" s="11"/>
      <c r="G82" s="12"/>
      <c r="H82" s="11"/>
      <c r="I82" s="11"/>
      <c r="J82" s="11"/>
      <c r="K82" s="6"/>
    </row>
    <row r="83" spans="1:11" ht="53.25">
      <c r="A83" s="8" t="s">
        <v>168</v>
      </c>
      <c r="B83" s="9" t="s">
        <v>169</v>
      </c>
      <c r="C83" s="6" t="s">
        <v>19</v>
      </c>
      <c r="D83" s="6">
        <v>50</v>
      </c>
      <c r="E83" s="10"/>
      <c r="F83" s="11"/>
      <c r="G83" s="12"/>
      <c r="H83" s="11"/>
      <c r="I83" s="11"/>
      <c r="J83" s="11"/>
      <c r="K83" s="6"/>
    </row>
    <row r="84" spans="1:11" ht="15" customHeight="1">
      <c r="A84" s="6" t="s">
        <v>170</v>
      </c>
      <c r="B84" s="6"/>
      <c r="C84" s="6"/>
      <c r="D84" s="6"/>
      <c r="E84" s="6"/>
      <c r="F84" s="6"/>
      <c r="G84" s="6"/>
      <c r="H84" s="11">
        <f>SUM(H8:H83)</f>
        <v>0</v>
      </c>
      <c r="I84" s="11">
        <f>SUM(I8:I83)</f>
        <v>0</v>
      </c>
      <c r="J84" s="11">
        <f>SUM(J8:J83)</f>
        <v>0</v>
      </c>
      <c r="K84" s="6"/>
    </row>
    <row r="86" spans="2:4" ht="15">
      <c r="B86" s="13" t="s">
        <v>171</v>
      </c>
      <c r="C86" s="14">
        <f>I84</f>
        <v>0</v>
      </c>
      <c r="D86" s="14"/>
    </row>
    <row r="87" ht="15">
      <c r="B87" s="15"/>
    </row>
    <row r="88" spans="2:5" ht="15">
      <c r="B88" s="16" t="s">
        <v>172</v>
      </c>
      <c r="C88" s="14">
        <f>H84</f>
        <v>0</v>
      </c>
      <c r="D88" s="14"/>
      <c r="E88" s="17"/>
    </row>
    <row r="89" ht="15">
      <c r="B89" s="18"/>
    </row>
    <row r="91" spans="2:4" ht="15">
      <c r="B91" s="13" t="s">
        <v>173</v>
      </c>
      <c r="C91" s="14">
        <f>J84</f>
        <v>0</v>
      </c>
      <c r="D91" s="14"/>
    </row>
    <row r="93" spans="2:6" ht="15">
      <c r="B93" s="19" t="s">
        <v>174</v>
      </c>
      <c r="C93" s="20">
        <f>IF(J84=0,(""),slownie(J84))</f>
        <v>0</v>
      </c>
      <c r="D93" s="20"/>
      <c r="E93" s="20"/>
      <c r="F93" s="20"/>
    </row>
    <row r="95" spans="3:11" ht="15">
      <c r="C95" s="21"/>
      <c r="D95" s="21"/>
      <c r="E95" s="21"/>
      <c r="F95" s="21"/>
      <c r="G95" s="21"/>
      <c r="H95" s="21"/>
      <c r="I95" s="22" t="s">
        <v>175</v>
      </c>
      <c r="J95" s="22"/>
      <c r="K95" s="22"/>
    </row>
    <row r="96" spans="2:11" ht="15">
      <c r="B96" s="21"/>
      <c r="C96" s="21"/>
      <c r="D96" s="21"/>
      <c r="E96" s="21"/>
      <c r="F96" s="21"/>
      <c r="G96" s="21"/>
      <c r="H96" s="21"/>
      <c r="I96" s="22" t="s">
        <v>176</v>
      </c>
      <c r="J96" s="22"/>
      <c r="K96" s="22"/>
    </row>
    <row r="97" ht="15">
      <c r="B97" s="21" t="s">
        <v>177</v>
      </c>
    </row>
    <row r="98" spans="1:9" ht="15">
      <c r="A98" s="21" t="s">
        <v>178</v>
      </c>
      <c r="I98" s="23"/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84:G84"/>
    <mergeCell ref="C86:D86"/>
    <mergeCell ref="C88:D88"/>
    <mergeCell ref="C91:D91"/>
    <mergeCell ref="I95:K95"/>
    <mergeCell ref="I96:K96"/>
  </mergeCells>
  <conditionalFormatting sqref="A8:J84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273"/>
  <sheetViews>
    <sheetView workbookViewId="0" topLeftCell="A232">
      <selection activeCell="E8" sqref="E8:J27"/>
    </sheetView>
  </sheetViews>
  <sheetFormatPr defaultColWidth="8.00390625" defaultRowHeight="15.75"/>
  <cols>
    <col min="1" max="1" width="6.375" style="0" customWidth="1"/>
    <col min="2" max="2" width="37.375" style="0" customWidth="1"/>
    <col min="3" max="3" width="6.75390625" style="0" customWidth="1"/>
    <col min="4" max="4" width="12.00390625" style="24" customWidth="1"/>
    <col min="5" max="7" width="8.875" style="0" customWidth="1"/>
    <col min="8" max="8" width="9.25390625" style="0" customWidth="1"/>
    <col min="9" max="9" width="9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180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25" t="s">
        <v>182</v>
      </c>
      <c r="C8" s="26" t="s">
        <v>19</v>
      </c>
      <c r="D8" s="6">
        <v>150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5" t="s">
        <v>183</v>
      </c>
      <c r="C9" s="26" t="s">
        <v>19</v>
      </c>
      <c r="D9" s="6">
        <v>250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5" t="s">
        <v>184</v>
      </c>
      <c r="C10" s="26" t="s">
        <v>19</v>
      </c>
      <c r="D10" s="6">
        <v>50</v>
      </c>
      <c r="E10" s="10"/>
      <c r="F10" s="11"/>
      <c r="G10" s="12"/>
      <c r="H10" s="11"/>
      <c r="I10" s="11"/>
      <c r="J10" s="11"/>
      <c r="K10" s="6"/>
    </row>
    <row r="11" spans="1:11" ht="24.75">
      <c r="A11" s="8" t="s">
        <v>24</v>
      </c>
      <c r="B11" s="25" t="s">
        <v>185</v>
      </c>
      <c r="C11" s="2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5" t="s">
        <v>186</v>
      </c>
      <c r="C12" s="26" t="s">
        <v>19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5" t="s">
        <v>187</v>
      </c>
      <c r="C13" s="26" t="s">
        <v>19</v>
      </c>
      <c r="D13" s="6">
        <v>550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5" t="s">
        <v>188</v>
      </c>
      <c r="C14" s="26" t="s">
        <v>19</v>
      </c>
      <c r="D14" s="6">
        <v>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5" t="s">
        <v>189</v>
      </c>
      <c r="C15" s="26" t="s">
        <v>19</v>
      </c>
      <c r="D15" s="6">
        <v>30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25" t="s">
        <v>190</v>
      </c>
      <c r="C16" s="26" t="s">
        <v>19</v>
      </c>
      <c r="D16" s="6">
        <v>10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25" t="s">
        <v>191</v>
      </c>
      <c r="C17" s="2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5" t="s">
        <v>192</v>
      </c>
      <c r="C18" s="26" t="s">
        <v>19</v>
      </c>
      <c r="D18" s="6">
        <v>5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25" t="s">
        <v>193</v>
      </c>
      <c r="C19" s="26" t="s">
        <v>19</v>
      </c>
      <c r="D19" s="6">
        <v>400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5" t="s">
        <v>194</v>
      </c>
      <c r="C20" s="2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31.5" customHeight="1">
      <c r="A21" s="8" t="s">
        <v>44</v>
      </c>
      <c r="B21" s="25" t="s">
        <v>195</v>
      </c>
      <c r="C21" s="26" t="s">
        <v>19</v>
      </c>
      <c r="D21" s="6">
        <v>25</v>
      </c>
      <c r="E21" s="10"/>
      <c r="F21" s="11"/>
      <c r="G21" s="12"/>
      <c r="H21" s="11"/>
      <c r="I21" s="11"/>
      <c r="J21" s="11"/>
      <c r="K21" s="6"/>
    </row>
    <row r="22" spans="1:11" ht="15.75" customHeight="1">
      <c r="A22" s="8" t="s">
        <v>46</v>
      </c>
      <c r="B22" s="25" t="s">
        <v>196</v>
      </c>
      <c r="C22" s="26" t="s">
        <v>19</v>
      </c>
      <c r="D22" s="6">
        <v>50</v>
      </c>
      <c r="E22" s="10"/>
      <c r="F22" s="11"/>
      <c r="G22" s="12"/>
      <c r="H22" s="11"/>
      <c r="I22" s="11"/>
      <c r="J22" s="11"/>
      <c r="K22" s="6"/>
    </row>
    <row r="23" spans="1:11" ht="15.75" customHeight="1">
      <c r="A23" s="8" t="s">
        <v>48</v>
      </c>
      <c r="B23" s="25" t="s">
        <v>197</v>
      </c>
      <c r="C23" s="26" t="s">
        <v>19</v>
      </c>
      <c r="D23" s="6">
        <v>5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5" t="s">
        <v>198</v>
      </c>
      <c r="C24" s="26" t="s">
        <v>19</v>
      </c>
      <c r="D24" s="6">
        <v>30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25" t="s">
        <v>199</v>
      </c>
      <c r="C25" s="26" t="s">
        <v>19</v>
      </c>
      <c r="D25" s="6">
        <v>10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5" t="s">
        <v>200</v>
      </c>
      <c r="C26" s="26" t="s">
        <v>19</v>
      </c>
      <c r="D26" s="6">
        <v>30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5" t="s">
        <v>201</v>
      </c>
      <c r="C27" s="26" t="s">
        <v>19</v>
      </c>
      <c r="D27" s="6">
        <v>10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5" t="s">
        <v>202</v>
      </c>
      <c r="C28" s="26" t="s">
        <v>19</v>
      </c>
      <c r="D28" s="6">
        <v>50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5" t="s">
        <v>203</v>
      </c>
      <c r="C29" s="26" t="s">
        <v>19</v>
      </c>
      <c r="D29" s="6">
        <v>50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5" t="s">
        <v>204</v>
      </c>
      <c r="C30" s="26" t="s">
        <v>19</v>
      </c>
      <c r="D30" s="6">
        <v>10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5" t="s">
        <v>205</v>
      </c>
      <c r="C31" s="26" t="s">
        <v>19</v>
      </c>
      <c r="D31" s="6">
        <v>150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5" t="s">
        <v>206</v>
      </c>
      <c r="C32" s="26" t="s">
        <v>207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25" t="s">
        <v>208</v>
      </c>
      <c r="C33" s="26" t="s">
        <v>207</v>
      </c>
      <c r="D33" s="6">
        <v>20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5" t="s">
        <v>209</v>
      </c>
      <c r="C34" s="26" t="s">
        <v>207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25" t="s">
        <v>210</v>
      </c>
      <c r="C35" s="26" t="s">
        <v>207</v>
      </c>
      <c r="D35" s="6">
        <v>80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5" t="s">
        <v>211</v>
      </c>
      <c r="C36" s="26" t="s">
        <v>207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25" t="s">
        <v>212</v>
      </c>
      <c r="C37" s="26" t="s">
        <v>19</v>
      </c>
      <c r="D37" s="6">
        <v>5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25" t="s">
        <v>213</v>
      </c>
      <c r="C38" s="26" t="s">
        <v>207</v>
      </c>
      <c r="D38" s="6">
        <v>40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25" t="s">
        <v>214</v>
      </c>
      <c r="C39" s="26" t="s">
        <v>19</v>
      </c>
      <c r="D39" s="6">
        <v>80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5" t="s">
        <v>215</v>
      </c>
      <c r="C40" s="26" t="s">
        <v>19</v>
      </c>
      <c r="D40" s="6">
        <v>150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5" t="s">
        <v>216</v>
      </c>
      <c r="C41" s="26" t="s">
        <v>19</v>
      </c>
      <c r="D41" s="6">
        <v>200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5" t="s">
        <v>217</v>
      </c>
      <c r="C42" s="26" t="s">
        <v>19</v>
      </c>
      <c r="D42" s="6">
        <v>30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5" t="s">
        <v>218</v>
      </c>
      <c r="C43" s="26" t="s">
        <v>19</v>
      </c>
      <c r="D43" s="6">
        <v>60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5" t="s">
        <v>219</v>
      </c>
      <c r="C44" s="26" t="s">
        <v>207</v>
      </c>
      <c r="D44" s="6">
        <v>60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5" t="s">
        <v>220</v>
      </c>
      <c r="C45" s="26" t="s">
        <v>19</v>
      </c>
      <c r="D45" s="6">
        <v>300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5" t="s">
        <v>221</v>
      </c>
      <c r="C46" s="26" t="s">
        <v>19</v>
      </c>
      <c r="D46" s="6">
        <v>150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5" t="s">
        <v>222</v>
      </c>
      <c r="C47" s="26" t="s">
        <v>19</v>
      </c>
      <c r="D47" s="6">
        <v>150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5" t="s">
        <v>223</v>
      </c>
      <c r="C48" s="26" t="s">
        <v>19</v>
      </c>
      <c r="D48" s="6">
        <v>400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5" t="s">
        <v>224</v>
      </c>
      <c r="C49" s="26" t="s">
        <v>19</v>
      </c>
      <c r="D49" s="6">
        <v>300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5" t="s">
        <v>225</v>
      </c>
      <c r="C50" s="26" t="s">
        <v>19</v>
      </c>
      <c r="D50" s="6">
        <v>3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5" t="s">
        <v>226</v>
      </c>
      <c r="C51" s="26" t="s">
        <v>19</v>
      </c>
      <c r="D51" s="6">
        <v>35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5" t="s">
        <v>227</v>
      </c>
      <c r="C52" s="26" t="s">
        <v>19</v>
      </c>
      <c r="D52" s="6">
        <v>1600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5" t="s">
        <v>228</v>
      </c>
      <c r="C53" s="26" t="s">
        <v>19</v>
      </c>
      <c r="D53" s="6">
        <v>200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5" t="s">
        <v>229</v>
      </c>
      <c r="C54" s="26" t="s">
        <v>19</v>
      </c>
      <c r="D54" s="6">
        <v>30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5" t="s">
        <v>230</v>
      </c>
      <c r="C55" s="2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5" t="s">
        <v>231</v>
      </c>
      <c r="C56" s="26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5" t="s">
        <v>232</v>
      </c>
      <c r="C57" s="26" t="s">
        <v>19</v>
      </c>
      <c r="D57" s="6">
        <v>5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5" t="s">
        <v>233</v>
      </c>
      <c r="C58" s="26" t="s">
        <v>19</v>
      </c>
      <c r="D58" s="6">
        <v>80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5" t="s">
        <v>234</v>
      </c>
      <c r="C59" s="26" t="s">
        <v>207</v>
      </c>
      <c r="D59" s="6">
        <v>100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5" t="s">
        <v>235</v>
      </c>
      <c r="C60" s="26" t="s">
        <v>207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5" t="s">
        <v>236</v>
      </c>
      <c r="C61" s="26" t="s">
        <v>207</v>
      </c>
      <c r="D61" s="6">
        <v>30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25" t="s">
        <v>237</v>
      </c>
      <c r="C62" s="26" t="s">
        <v>207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25" t="s">
        <v>238</v>
      </c>
      <c r="C63" s="26" t="s">
        <v>207</v>
      </c>
      <c r="D63" s="6">
        <v>50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25" t="s">
        <v>239</v>
      </c>
      <c r="C64" s="26" t="s">
        <v>19</v>
      </c>
      <c r="D64" s="6">
        <v>800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25" t="s">
        <v>240</v>
      </c>
      <c r="C65" s="26" t="s">
        <v>19</v>
      </c>
      <c r="D65" s="6">
        <v>40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25" t="s">
        <v>241</v>
      </c>
      <c r="C66" s="26" t="s">
        <v>19</v>
      </c>
      <c r="D66" s="6">
        <v>150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25" t="s">
        <v>242</v>
      </c>
      <c r="C67" s="26" t="s">
        <v>207</v>
      </c>
      <c r="D67" s="6">
        <v>40</v>
      </c>
      <c r="E67" s="10"/>
      <c r="F67" s="11"/>
      <c r="G67" s="12"/>
      <c r="H67" s="11"/>
      <c r="I67" s="11"/>
      <c r="J67" s="11"/>
      <c r="K67" s="6"/>
    </row>
    <row r="68" spans="1:11" ht="36">
      <c r="A68" s="8" t="s">
        <v>138</v>
      </c>
      <c r="B68" s="25" t="s">
        <v>243</v>
      </c>
      <c r="C68" s="26" t="s">
        <v>207</v>
      </c>
      <c r="D68" s="6">
        <v>600</v>
      </c>
      <c r="E68" s="10"/>
      <c r="F68" s="11"/>
      <c r="G68" s="12"/>
      <c r="H68" s="11"/>
      <c r="I68" s="11"/>
      <c r="J68" s="11"/>
      <c r="K68" s="6"/>
    </row>
    <row r="69" spans="1:11" ht="24.75">
      <c r="A69" s="8" t="s">
        <v>140</v>
      </c>
      <c r="B69" s="25" t="s">
        <v>244</v>
      </c>
      <c r="C69" s="26" t="s">
        <v>207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25" t="s">
        <v>245</v>
      </c>
      <c r="C70" s="26" t="s">
        <v>207</v>
      </c>
      <c r="D70" s="6">
        <v>20</v>
      </c>
      <c r="E70" s="10"/>
      <c r="F70" s="11"/>
      <c r="G70" s="12"/>
      <c r="H70" s="11"/>
      <c r="I70" s="11"/>
      <c r="J70" s="11"/>
      <c r="K70" s="6"/>
    </row>
    <row r="71" spans="1:11" ht="24.75">
      <c r="A71" s="8" t="s">
        <v>144</v>
      </c>
      <c r="B71" s="25" t="s">
        <v>246</v>
      </c>
      <c r="C71" s="26" t="s">
        <v>207</v>
      </c>
      <c r="D71" s="6">
        <v>100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25" t="s">
        <v>247</v>
      </c>
      <c r="C72" s="26" t="s">
        <v>207</v>
      </c>
      <c r="D72" s="6">
        <v>50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25" t="s">
        <v>248</v>
      </c>
      <c r="C73" s="26" t="s">
        <v>207</v>
      </c>
      <c r="D73" s="27">
        <v>40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25" t="s">
        <v>249</v>
      </c>
      <c r="C74" s="26" t="s">
        <v>207</v>
      </c>
      <c r="D74" s="6">
        <v>30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25" t="s">
        <v>250</v>
      </c>
      <c r="C75" s="26" t="s">
        <v>207</v>
      </c>
      <c r="D75" s="6">
        <v>60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25" t="s">
        <v>251</v>
      </c>
      <c r="C76" s="26" t="s">
        <v>207</v>
      </c>
      <c r="D76" s="6">
        <v>50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25" t="s">
        <v>252</v>
      </c>
      <c r="C77" s="26" t="s">
        <v>19</v>
      </c>
      <c r="D77" s="6">
        <v>30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25" t="s">
        <v>253</v>
      </c>
      <c r="C78" s="26" t="s">
        <v>207</v>
      </c>
      <c r="D78" s="6">
        <v>8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25" t="s">
        <v>254</v>
      </c>
      <c r="C79" s="26" t="s">
        <v>207</v>
      </c>
      <c r="D79" s="6">
        <v>250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25" t="s">
        <v>255</v>
      </c>
      <c r="C80" s="26" t="s">
        <v>207</v>
      </c>
      <c r="D80" s="6">
        <v>20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25" t="s">
        <v>256</v>
      </c>
      <c r="C81" s="26" t="s">
        <v>207</v>
      </c>
      <c r="D81" s="6">
        <v>40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25" t="s">
        <v>257</v>
      </c>
      <c r="C82" s="26" t="s">
        <v>207</v>
      </c>
      <c r="D82" s="6">
        <v>20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168</v>
      </c>
      <c r="B83" s="25" t="s">
        <v>258</v>
      </c>
      <c r="C83" s="26" t="s">
        <v>207</v>
      </c>
      <c r="D83" s="6">
        <v>30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259</v>
      </c>
      <c r="B84" s="25" t="s">
        <v>260</v>
      </c>
      <c r="C84" s="26" t="s">
        <v>207</v>
      </c>
      <c r="D84" s="6">
        <v>200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261</v>
      </c>
      <c r="B85" s="25" t="s">
        <v>262</v>
      </c>
      <c r="C85" s="26" t="s">
        <v>207</v>
      </c>
      <c r="D85" s="6">
        <v>20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263</v>
      </c>
      <c r="B86" s="25" t="s">
        <v>264</v>
      </c>
      <c r="C86" s="26" t="s">
        <v>207</v>
      </c>
      <c r="D86" s="6">
        <v>400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265</v>
      </c>
      <c r="B87" s="25" t="s">
        <v>266</v>
      </c>
      <c r="C87" s="26" t="s">
        <v>207</v>
      </c>
      <c r="D87" s="6">
        <v>200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267</v>
      </c>
      <c r="B88" s="25" t="s">
        <v>268</v>
      </c>
      <c r="C88" s="26" t="s">
        <v>207</v>
      </c>
      <c r="D88" s="6">
        <v>100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269</v>
      </c>
      <c r="B89" s="25" t="s">
        <v>270</v>
      </c>
      <c r="C89" s="26" t="s">
        <v>207</v>
      </c>
      <c r="D89" s="6">
        <v>10</v>
      </c>
      <c r="E89" s="10"/>
      <c r="F89" s="11"/>
      <c r="G89" s="12"/>
      <c r="H89" s="11"/>
      <c r="I89" s="11"/>
      <c r="J89" s="11"/>
      <c r="K89" s="6"/>
    </row>
    <row r="90" spans="1:11" ht="24.75">
      <c r="A90" s="8" t="s">
        <v>271</v>
      </c>
      <c r="B90" s="25" t="s">
        <v>272</v>
      </c>
      <c r="C90" s="26" t="s">
        <v>207</v>
      </c>
      <c r="D90" s="6">
        <v>150</v>
      </c>
      <c r="E90" s="10"/>
      <c r="F90" s="11"/>
      <c r="G90" s="12"/>
      <c r="H90" s="11"/>
      <c r="I90" s="11"/>
      <c r="J90" s="11"/>
      <c r="K90" s="6"/>
    </row>
    <row r="91" spans="1:11" ht="24.75">
      <c r="A91" s="8" t="s">
        <v>273</v>
      </c>
      <c r="B91" s="25" t="s">
        <v>274</v>
      </c>
      <c r="C91" s="26" t="s">
        <v>207</v>
      </c>
      <c r="D91" s="6">
        <v>150</v>
      </c>
      <c r="E91" s="10"/>
      <c r="F91" s="11"/>
      <c r="G91" s="12"/>
      <c r="H91" s="11"/>
      <c r="I91" s="11"/>
      <c r="J91" s="11"/>
      <c r="K91" s="6"/>
    </row>
    <row r="92" spans="1:11" ht="16.5">
      <c r="A92" s="8" t="s">
        <v>275</v>
      </c>
      <c r="B92" s="25" t="s">
        <v>276</v>
      </c>
      <c r="C92" s="26" t="s">
        <v>207</v>
      </c>
      <c r="D92" s="6">
        <v>80</v>
      </c>
      <c r="E92" s="10"/>
      <c r="F92" s="11"/>
      <c r="G92" s="12"/>
      <c r="H92" s="11"/>
      <c r="I92" s="11"/>
      <c r="J92" s="11"/>
      <c r="K92" s="6"/>
    </row>
    <row r="93" spans="1:11" ht="16.5">
      <c r="A93" s="8" t="s">
        <v>277</v>
      </c>
      <c r="B93" s="25" t="s">
        <v>278</v>
      </c>
      <c r="C93" s="26" t="s">
        <v>207</v>
      </c>
      <c r="D93" s="6">
        <v>200</v>
      </c>
      <c r="E93" s="10"/>
      <c r="F93" s="11"/>
      <c r="G93" s="12"/>
      <c r="H93" s="11"/>
      <c r="I93" s="11"/>
      <c r="J93" s="11"/>
      <c r="K93" s="6"/>
    </row>
    <row r="94" spans="1:11" ht="16.5">
      <c r="A94" s="8" t="s">
        <v>279</v>
      </c>
      <c r="B94" s="25" t="s">
        <v>280</v>
      </c>
      <c r="C94" s="26" t="s">
        <v>207</v>
      </c>
      <c r="D94" s="6">
        <v>200</v>
      </c>
      <c r="E94" s="10"/>
      <c r="F94" s="11"/>
      <c r="G94" s="12"/>
      <c r="H94" s="11"/>
      <c r="I94" s="11"/>
      <c r="J94" s="11"/>
      <c r="K94" s="6"/>
    </row>
    <row r="95" spans="1:11" ht="16.5">
      <c r="A95" s="8" t="s">
        <v>281</v>
      </c>
      <c r="B95" s="25" t="s">
        <v>282</v>
      </c>
      <c r="C95" s="26" t="s">
        <v>207</v>
      </c>
      <c r="D95" s="6">
        <v>80</v>
      </c>
      <c r="E95" s="10"/>
      <c r="F95" s="11"/>
      <c r="G95" s="12"/>
      <c r="H95" s="11"/>
      <c r="I95" s="11"/>
      <c r="J95" s="11"/>
      <c r="K95" s="6"/>
    </row>
    <row r="96" spans="1:11" ht="16.5">
      <c r="A96" s="8" t="s">
        <v>283</v>
      </c>
      <c r="B96" s="25" t="s">
        <v>284</v>
      </c>
      <c r="C96" s="26" t="s">
        <v>207</v>
      </c>
      <c r="D96" s="6">
        <v>60</v>
      </c>
      <c r="E96" s="10"/>
      <c r="F96" s="11"/>
      <c r="G96" s="12"/>
      <c r="H96" s="11"/>
      <c r="I96" s="11"/>
      <c r="J96" s="11"/>
      <c r="K96" s="6"/>
    </row>
    <row r="97" spans="1:11" ht="16.5">
      <c r="A97" s="8" t="s">
        <v>285</v>
      </c>
      <c r="B97" s="25" t="s">
        <v>286</v>
      </c>
      <c r="C97" s="26" t="s">
        <v>207</v>
      </c>
      <c r="D97" s="6">
        <v>30</v>
      </c>
      <c r="E97" s="10"/>
      <c r="F97" s="11"/>
      <c r="G97" s="12"/>
      <c r="H97" s="11"/>
      <c r="I97" s="11"/>
      <c r="J97" s="11"/>
      <c r="K97" s="6"/>
    </row>
    <row r="98" spans="1:11" ht="16.5">
      <c r="A98" s="8" t="s">
        <v>287</v>
      </c>
      <c r="B98" s="25" t="s">
        <v>288</v>
      </c>
      <c r="C98" s="26" t="s">
        <v>207</v>
      </c>
      <c r="D98" s="6">
        <v>10</v>
      </c>
      <c r="E98" s="10"/>
      <c r="F98" s="11"/>
      <c r="G98" s="12"/>
      <c r="H98" s="11"/>
      <c r="I98" s="11"/>
      <c r="J98" s="11"/>
      <c r="K98" s="6"/>
    </row>
    <row r="99" spans="1:11" ht="16.5">
      <c r="A99" s="8" t="s">
        <v>289</v>
      </c>
      <c r="B99" s="25" t="s">
        <v>290</v>
      </c>
      <c r="C99" s="26" t="s">
        <v>207</v>
      </c>
      <c r="D99" s="6">
        <v>100</v>
      </c>
      <c r="E99" s="10"/>
      <c r="F99" s="11"/>
      <c r="G99" s="12"/>
      <c r="H99" s="11"/>
      <c r="I99" s="11"/>
      <c r="J99" s="11"/>
      <c r="K99" s="6"/>
    </row>
    <row r="100" spans="1:11" ht="16.5">
      <c r="A100" s="8" t="s">
        <v>291</v>
      </c>
      <c r="B100" s="25" t="s">
        <v>292</v>
      </c>
      <c r="C100" s="26" t="s">
        <v>293</v>
      </c>
      <c r="D100" s="6">
        <v>100</v>
      </c>
      <c r="E100" s="10"/>
      <c r="F100" s="11"/>
      <c r="G100" s="12"/>
      <c r="H100" s="11"/>
      <c r="I100" s="11"/>
      <c r="J100" s="11"/>
      <c r="K100" s="6"/>
    </row>
    <row r="101" spans="1:11" ht="36">
      <c r="A101" s="8" t="s">
        <v>294</v>
      </c>
      <c r="B101" s="25" t="s">
        <v>295</v>
      </c>
      <c r="C101" s="26" t="s">
        <v>293</v>
      </c>
      <c r="D101" s="6">
        <v>1500</v>
      </c>
      <c r="E101" s="10"/>
      <c r="F101" s="11"/>
      <c r="G101" s="12"/>
      <c r="H101" s="11"/>
      <c r="I101" s="11"/>
      <c r="J101" s="11"/>
      <c r="K101" s="6"/>
    </row>
    <row r="102" spans="1:11" ht="16.5">
      <c r="A102" s="8" t="s">
        <v>296</v>
      </c>
      <c r="B102" s="25" t="s">
        <v>297</v>
      </c>
      <c r="C102" s="26" t="s">
        <v>207</v>
      </c>
      <c r="D102" s="6">
        <v>20</v>
      </c>
      <c r="E102" s="10"/>
      <c r="F102" s="11"/>
      <c r="G102" s="12"/>
      <c r="H102" s="11"/>
      <c r="I102" s="11"/>
      <c r="J102" s="11"/>
      <c r="K102" s="6"/>
    </row>
    <row r="103" spans="1:11" ht="16.5">
      <c r="A103" s="8" t="s">
        <v>298</v>
      </c>
      <c r="B103" s="25" t="s">
        <v>299</v>
      </c>
      <c r="C103" s="26" t="s">
        <v>207</v>
      </c>
      <c r="D103" s="6">
        <v>30</v>
      </c>
      <c r="E103" s="10"/>
      <c r="F103" s="11"/>
      <c r="G103" s="12"/>
      <c r="H103" s="11"/>
      <c r="I103" s="11"/>
      <c r="J103" s="11"/>
      <c r="K103" s="6"/>
    </row>
    <row r="104" spans="1:11" ht="16.5">
      <c r="A104" s="8" t="s">
        <v>300</v>
      </c>
      <c r="B104" s="25" t="s">
        <v>301</v>
      </c>
      <c r="C104" s="26" t="s">
        <v>207</v>
      </c>
      <c r="D104" s="6">
        <v>50</v>
      </c>
      <c r="E104" s="10"/>
      <c r="F104" s="11"/>
      <c r="G104" s="12"/>
      <c r="H104" s="11"/>
      <c r="I104" s="11"/>
      <c r="J104" s="11"/>
      <c r="K104" s="6"/>
    </row>
    <row r="105" spans="1:11" ht="16.5">
      <c r="A105" s="8" t="s">
        <v>302</v>
      </c>
      <c r="B105" s="25" t="s">
        <v>303</v>
      </c>
      <c r="C105" s="26" t="s">
        <v>293</v>
      </c>
      <c r="D105" s="6">
        <v>3</v>
      </c>
      <c r="E105" s="10"/>
      <c r="F105" s="11"/>
      <c r="G105" s="12"/>
      <c r="H105" s="11"/>
      <c r="I105" s="11"/>
      <c r="J105" s="11"/>
      <c r="K105" s="6"/>
    </row>
    <row r="106" spans="1:11" ht="16.5">
      <c r="A106" s="8" t="s">
        <v>304</v>
      </c>
      <c r="B106" s="25" t="s">
        <v>305</v>
      </c>
      <c r="C106" s="26" t="s">
        <v>293</v>
      </c>
      <c r="D106" s="6">
        <v>60</v>
      </c>
      <c r="E106" s="10"/>
      <c r="F106" s="11"/>
      <c r="G106" s="12"/>
      <c r="H106" s="11"/>
      <c r="I106" s="11"/>
      <c r="J106" s="11"/>
      <c r="K106" s="6"/>
    </row>
    <row r="107" spans="1:11" ht="16.5">
      <c r="A107" s="8" t="s">
        <v>306</v>
      </c>
      <c r="B107" s="25" t="s">
        <v>307</v>
      </c>
      <c r="C107" s="26" t="s">
        <v>293</v>
      </c>
      <c r="D107" s="6">
        <v>60</v>
      </c>
      <c r="E107" s="10"/>
      <c r="F107" s="11"/>
      <c r="G107" s="12"/>
      <c r="H107" s="11"/>
      <c r="I107" s="11"/>
      <c r="J107" s="11"/>
      <c r="K107" s="6"/>
    </row>
    <row r="108" spans="1:11" ht="16.5">
      <c r="A108" s="8" t="s">
        <v>308</v>
      </c>
      <c r="B108" s="25" t="s">
        <v>309</v>
      </c>
      <c r="C108" s="26" t="s">
        <v>19</v>
      </c>
      <c r="D108" s="6">
        <v>35</v>
      </c>
      <c r="E108" s="10"/>
      <c r="F108" s="11"/>
      <c r="G108" s="12"/>
      <c r="H108" s="11"/>
      <c r="I108" s="11"/>
      <c r="J108" s="11"/>
      <c r="K108" s="6"/>
    </row>
    <row r="109" spans="1:11" ht="16.5">
      <c r="A109" s="8" t="s">
        <v>310</v>
      </c>
      <c r="B109" s="25" t="s">
        <v>311</v>
      </c>
      <c r="C109" s="26" t="s">
        <v>19</v>
      </c>
      <c r="D109" s="6">
        <v>2</v>
      </c>
      <c r="E109" s="10"/>
      <c r="F109" s="11"/>
      <c r="G109" s="12"/>
      <c r="H109" s="11"/>
      <c r="I109" s="11"/>
      <c r="J109" s="11"/>
      <c r="K109" s="6"/>
    </row>
    <row r="110" spans="1:11" ht="16.5">
      <c r="A110" s="8" t="s">
        <v>312</v>
      </c>
      <c r="B110" s="25" t="s">
        <v>313</v>
      </c>
      <c r="C110" s="26" t="s">
        <v>19</v>
      </c>
      <c r="D110" s="6">
        <v>30</v>
      </c>
      <c r="E110" s="10"/>
      <c r="F110" s="11"/>
      <c r="G110" s="12"/>
      <c r="H110" s="11"/>
      <c r="I110" s="11"/>
      <c r="J110" s="11"/>
      <c r="K110" s="6"/>
    </row>
    <row r="111" spans="1:11" ht="16.5">
      <c r="A111" s="8" t="s">
        <v>314</v>
      </c>
      <c r="B111" s="25" t="s">
        <v>315</v>
      </c>
      <c r="C111" s="26" t="s">
        <v>19</v>
      </c>
      <c r="D111" s="6">
        <v>30</v>
      </c>
      <c r="E111" s="10"/>
      <c r="F111" s="11"/>
      <c r="G111" s="12"/>
      <c r="H111" s="11"/>
      <c r="I111" s="11"/>
      <c r="J111" s="11"/>
      <c r="K111" s="6"/>
    </row>
    <row r="112" spans="1:11" ht="16.5">
      <c r="A112" s="8" t="s">
        <v>316</v>
      </c>
      <c r="B112" s="25" t="s">
        <v>317</v>
      </c>
      <c r="C112" s="26" t="s">
        <v>207</v>
      </c>
      <c r="D112" s="6">
        <v>10</v>
      </c>
      <c r="E112" s="10"/>
      <c r="F112" s="11"/>
      <c r="G112" s="12"/>
      <c r="H112" s="11"/>
      <c r="I112" s="11"/>
      <c r="J112" s="11"/>
      <c r="K112" s="6"/>
    </row>
    <row r="113" spans="1:11" ht="16.5">
      <c r="A113" s="8" t="s">
        <v>318</v>
      </c>
      <c r="B113" s="25" t="s">
        <v>319</v>
      </c>
      <c r="C113" s="26" t="s">
        <v>19</v>
      </c>
      <c r="D113" s="6">
        <v>30</v>
      </c>
      <c r="E113" s="10"/>
      <c r="F113" s="11"/>
      <c r="G113" s="12"/>
      <c r="H113" s="11"/>
      <c r="I113" s="11"/>
      <c r="J113" s="11"/>
      <c r="K113" s="6"/>
    </row>
    <row r="114" spans="1:11" ht="16.5">
      <c r="A114" s="8" t="s">
        <v>320</v>
      </c>
      <c r="B114" s="25" t="s">
        <v>321</v>
      </c>
      <c r="C114" s="26" t="s">
        <v>19</v>
      </c>
      <c r="D114" s="6">
        <v>20</v>
      </c>
      <c r="E114" s="10"/>
      <c r="F114" s="11"/>
      <c r="G114" s="12"/>
      <c r="H114" s="11"/>
      <c r="I114" s="11"/>
      <c r="J114" s="11"/>
      <c r="K114" s="6"/>
    </row>
    <row r="115" spans="1:11" ht="16.5">
      <c r="A115" s="8" t="s">
        <v>322</v>
      </c>
      <c r="B115" s="25" t="s">
        <v>323</v>
      </c>
      <c r="C115" s="26" t="s">
        <v>19</v>
      </c>
      <c r="D115" s="6">
        <v>30</v>
      </c>
      <c r="E115" s="10"/>
      <c r="F115" s="11"/>
      <c r="G115" s="12"/>
      <c r="H115" s="11"/>
      <c r="I115" s="11"/>
      <c r="J115" s="11"/>
      <c r="K115" s="6"/>
    </row>
    <row r="116" spans="1:11" ht="16.5">
      <c r="A116" s="8" t="s">
        <v>324</v>
      </c>
      <c r="B116" s="25" t="s">
        <v>325</v>
      </c>
      <c r="C116" s="26" t="s">
        <v>19</v>
      </c>
      <c r="D116" s="6">
        <v>1</v>
      </c>
      <c r="E116" s="10"/>
      <c r="F116" s="11"/>
      <c r="G116" s="12"/>
      <c r="H116" s="11"/>
      <c r="I116" s="11"/>
      <c r="J116" s="11"/>
      <c r="K116" s="6"/>
    </row>
    <row r="117" spans="1:11" ht="16.5">
      <c r="A117" s="8" t="s">
        <v>326</v>
      </c>
      <c r="B117" s="25" t="s">
        <v>327</v>
      </c>
      <c r="C117" s="28" t="s">
        <v>19</v>
      </c>
      <c r="D117" s="6">
        <v>180</v>
      </c>
      <c r="E117" s="10"/>
      <c r="F117" s="11"/>
      <c r="G117" s="12"/>
      <c r="H117" s="11"/>
      <c r="I117" s="11"/>
      <c r="J117" s="11"/>
      <c r="K117" s="6"/>
    </row>
    <row r="118" spans="1:11" ht="24.75">
      <c r="A118" s="8" t="s">
        <v>328</v>
      </c>
      <c r="B118" s="25" t="s">
        <v>329</v>
      </c>
      <c r="C118" s="26" t="s">
        <v>207</v>
      </c>
      <c r="D118" s="6">
        <v>150</v>
      </c>
      <c r="E118" s="10"/>
      <c r="F118" s="11"/>
      <c r="G118" s="12"/>
      <c r="H118" s="11"/>
      <c r="I118" s="11"/>
      <c r="J118" s="11"/>
      <c r="K118" s="6"/>
    </row>
    <row r="119" spans="1:11" ht="16.5">
      <c r="A119" s="8" t="s">
        <v>330</v>
      </c>
      <c r="B119" s="25" t="s">
        <v>331</v>
      </c>
      <c r="C119" s="26" t="s">
        <v>207</v>
      </c>
      <c r="D119" s="6">
        <v>10</v>
      </c>
      <c r="E119" s="10"/>
      <c r="F119" s="11"/>
      <c r="G119" s="12"/>
      <c r="H119" s="11"/>
      <c r="I119" s="11"/>
      <c r="J119" s="11"/>
      <c r="K119" s="6"/>
    </row>
    <row r="120" spans="1:11" ht="16.5">
      <c r="A120" s="8" t="s">
        <v>332</v>
      </c>
      <c r="B120" s="25" t="s">
        <v>333</v>
      </c>
      <c r="C120" s="26" t="s">
        <v>207</v>
      </c>
      <c r="D120" s="6">
        <v>200</v>
      </c>
      <c r="E120" s="10"/>
      <c r="F120" s="11"/>
      <c r="G120" s="12"/>
      <c r="H120" s="11"/>
      <c r="I120" s="11"/>
      <c r="J120" s="11"/>
      <c r="K120" s="6"/>
    </row>
    <row r="121" spans="1:11" ht="16.5">
      <c r="A121" s="8" t="s">
        <v>334</v>
      </c>
      <c r="B121" s="25" t="s">
        <v>335</v>
      </c>
      <c r="C121" s="26" t="s">
        <v>207</v>
      </c>
      <c r="D121" s="6">
        <v>40</v>
      </c>
      <c r="E121" s="10"/>
      <c r="F121" s="11"/>
      <c r="G121" s="12"/>
      <c r="H121" s="11"/>
      <c r="I121" s="11"/>
      <c r="J121" s="11"/>
      <c r="K121" s="6"/>
    </row>
    <row r="122" spans="1:11" ht="24.75">
      <c r="A122" s="8" t="s">
        <v>336</v>
      </c>
      <c r="B122" s="25" t="s">
        <v>337</v>
      </c>
      <c r="C122" s="26" t="s">
        <v>207</v>
      </c>
      <c r="D122" s="6">
        <v>200</v>
      </c>
      <c r="E122" s="10"/>
      <c r="F122" s="11"/>
      <c r="G122" s="12"/>
      <c r="H122" s="11"/>
      <c r="I122" s="11"/>
      <c r="J122" s="11"/>
      <c r="K122" s="6"/>
    </row>
    <row r="123" spans="1:11" ht="16.5">
      <c r="A123" s="8" t="s">
        <v>338</v>
      </c>
      <c r="B123" s="25" t="s">
        <v>339</v>
      </c>
      <c r="C123" s="26" t="s">
        <v>207</v>
      </c>
      <c r="D123" s="6">
        <v>60</v>
      </c>
      <c r="E123" s="10"/>
      <c r="F123" s="11"/>
      <c r="G123" s="12"/>
      <c r="H123" s="11"/>
      <c r="I123" s="11"/>
      <c r="J123" s="11"/>
      <c r="K123" s="6"/>
    </row>
    <row r="124" spans="1:11" ht="16.5">
      <c r="A124" s="8" t="s">
        <v>340</v>
      </c>
      <c r="B124" s="25" t="s">
        <v>341</v>
      </c>
      <c r="C124" s="26" t="s">
        <v>207</v>
      </c>
      <c r="D124" s="6">
        <v>100</v>
      </c>
      <c r="E124" s="10"/>
      <c r="F124" s="11"/>
      <c r="G124" s="12"/>
      <c r="H124" s="11"/>
      <c r="I124" s="11"/>
      <c r="J124" s="11"/>
      <c r="K124" s="6"/>
    </row>
    <row r="125" spans="1:11" ht="16.5">
      <c r="A125" s="8" t="s">
        <v>342</v>
      </c>
      <c r="B125" s="25" t="s">
        <v>343</v>
      </c>
      <c r="C125" s="26" t="s">
        <v>207</v>
      </c>
      <c r="D125" s="6">
        <v>40</v>
      </c>
      <c r="E125" s="10"/>
      <c r="F125" s="11"/>
      <c r="G125" s="12"/>
      <c r="H125" s="11"/>
      <c r="I125" s="11"/>
      <c r="J125" s="11"/>
      <c r="K125" s="6"/>
    </row>
    <row r="126" spans="1:11" ht="24.75">
      <c r="A126" s="8" t="s">
        <v>344</v>
      </c>
      <c r="B126" s="25" t="s">
        <v>345</v>
      </c>
      <c r="C126" s="26" t="s">
        <v>207</v>
      </c>
      <c r="D126" s="6">
        <v>500</v>
      </c>
      <c r="E126" s="10"/>
      <c r="F126" s="11"/>
      <c r="G126" s="12"/>
      <c r="H126" s="11"/>
      <c r="I126" s="11"/>
      <c r="J126" s="11"/>
      <c r="K126" s="6"/>
    </row>
    <row r="127" spans="1:11" ht="16.5">
      <c r="A127" s="8" t="s">
        <v>346</v>
      </c>
      <c r="B127" s="25" t="s">
        <v>347</v>
      </c>
      <c r="C127" s="26" t="s">
        <v>207</v>
      </c>
      <c r="D127" s="6">
        <v>1200</v>
      </c>
      <c r="E127" s="10"/>
      <c r="F127" s="11"/>
      <c r="G127" s="12"/>
      <c r="H127" s="11"/>
      <c r="I127" s="11"/>
      <c r="J127" s="11"/>
      <c r="K127" s="6"/>
    </row>
    <row r="128" spans="1:11" ht="16.5">
      <c r="A128" s="8" t="s">
        <v>348</v>
      </c>
      <c r="B128" s="25" t="s">
        <v>349</v>
      </c>
      <c r="C128" s="26" t="s">
        <v>207</v>
      </c>
      <c r="D128" s="6">
        <v>600</v>
      </c>
      <c r="E128" s="10"/>
      <c r="F128" s="11"/>
      <c r="G128" s="12"/>
      <c r="H128" s="11"/>
      <c r="I128" s="11"/>
      <c r="J128" s="11"/>
      <c r="K128" s="6"/>
    </row>
    <row r="129" spans="1:11" ht="16.5">
      <c r="A129" s="8" t="s">
        <v>350</v>
      </c>
      <c r="B129" s="25" t="s">
        <v>351</v>
      </c>
      <c r="C129" s="26" t="s">
        <v>207</v>
      </c>
      <c r="D129" s="6">
        <v>300</v>
      </c>
      <c r="E129" s="10"/>
      <c r="F129" s="11"/>
      <c r="G129" s="12"/>
      <c r="H129" s="11"/>
      <c r="I129" s="11"/>
      <c r="J129" s="11"/>
      <c r="K129" s="6"/>
    </row>
    <row r="130" spans="1:11" ht="16.5">
      <c r="A130" s="8" t="s">
        <v>352</v>
      </c>
      <c r="B130" s="25" t="s">
        <v>353</v>
      </c>
      <c r="C130" s="26" t="s">
        <v>354</v>
      </c>
      <c r="D130" s="6">
        <v>20</v>
      </c>
      <c r="E130" s="10"/>
      <c r="F130" s="11"/>
      <c r="G130" s="12"/>
      <c r="H130" s="11"/>
      <c r="I130" s="11"/>
      <c r="J130" s="11"/>
      <c r="K130" s="6"/>
    </row>
    <row r="131" spans="1:11" ht="16.5">
      <c r="A131" s="8" t="s">
        <v>355</v>
      </c>
      <c r="B131" s="25" t="s">
        <v>356</v>
      </c>
      <c r="C131" s="26" t="s">
        <v>354</v>
      </c>
      <c r="D131" s="6">
        <v>100</v>
      </c>
      <c r="E131" s="10"/>
      <c r="F131" s="11"/>
      <c r="G131" s="12"/>
      <c r="H131" s="11"/>
      <c r="I131" s="11"/>
      <c r="J131" s="11"/>
      <c r="K131" s="6"/>
    </row>
    <row r="132" spans="1:11" ht="16.5">
      <c r="A132" s="8" t="s">
        <v>357</v>
      </c>
      <c r="B132" s="25" t="s">
        <v>358</v>
      </c>
      <c r="C132" s="26" t="s">
        <v>354</v>
      </c>
      <c r="D132" s="6">
        <v>150</v>
      </c>
      <c r="E132" s="10"/>
      <c r="F132" s="11"/>
      <c r="G132" s="12"/>
      <c r="H132" s="11"/>
      <c r="I132" s="11"/>
      <c r="J132" s="11"/>
      <c r="K132" s="6"/>
    </row>
    <row r="133" spans="1:11" ht="16.5">
      <c r="A133" s="8" t="s">
        <v>359</v>
      </c>
      <c r="B133" s="25" t="s">
        <v>360</v>
      </c>
      <c r="C133" s="26" t="s">
        <v>354</v>
      </c>
      <c r="D133" s="6">
        <v>50</v>
      </c>
      <c r="E133" s="10"/>
      <c r="F133" s="11"/>
      <c r="G133" s="12"/>
      <c r="H133" s="11"/>
      <c r="I133" s="11"/>
      <c r="J133" s="11"/>
      <c r="K133" s="6"/>
    </row>
    <row r="134" spans="1:11" ht="16.5">
      <c r="A134" s="8" t="s">
        <v>361</v>
      </c>
      <c r="B134" s="25" t="s">
        <v>362</v>
      </c>
      <c r="C134" s="26" t="s">
        <v>354</v>
      </c>
      <c r="D134" s="6">
        <v>60</v>
      </c>
      <c r="E134" s="10"/>
      <c r="F134" s="11"/>
      <c r="G134" s="12"/>
      <c r="H134" s="11"/>
      <c r="I134" s="11"/>
      <c r="J134" s="11"/>
      <c r="K134" s="6"/>
    </row>
    <row r="135" spans="1:11" ht="16.5">
      <c r="A135" s="8" t="s">
        <v>363</v>
      </c>
      <c r="B135" s="25" t="s">
        <v>364</v>
      </c>
      <c r="C135" s="26" t="s">
        <v>354</v>
      </c>
      <c r="D135" s="6">
        <v>100</v>
      </c>
      <c r="E135" s="10"/>
      <c r="F135" s="11"/>
      <c r="G135" s="12"/>
      <c r="H135" s="11"/>
      <c r="I135" s="11"/>
      <c r="J135" s="11"/>
      <c r="K135" s="6"/>
    </row>
    <row r="136" spans="1:11" ht="16.5">
      <c r="A136" s="8" t="s">
        <v>365</v>
      </c>
      <c r="B136" s="25" t="s">
        <v>366</v>
      </c>
      <c r="C136" s="26" t="s">
        <v>354</v>
      </c>
      <c r="D136" s="6">
        <v>30</v>
      </c>
      <c r="E136" s="10"/>
      <c r="F136" s="11"/>
      <c r="G136" s="12"/>
      <c r="H136" s="11"/>
      <c r="I136" s="11"/>
      <c r="J136" s="11"/>
      <c r="K136" s="6"/>
    </row>
    <row r="137" spans="1:11" ht="16.5">
      <c r="A137" s="8" t="s">
        <v>367</v>
      </c>
      <c r="B137" s="25" t="s">
        <v>368</v>
      </c>
      <c r="C137" s="26" t="s">
        <v>354</v>
      </c>
      <c r="D137" s="6">
        <v>20</v>
      </c>
      <c r="E137" s="10"/>
      <c r="F137" s="11"/>
      <c r="G137" s="12"/>
      <c r="H137" s="11"/>
      <c r="I137" s="11"/>
      <c r="J137" s="11"/>
      <c r="K137" s="6"/>
    </row>
    <row r="138" spans="1:11" ht="24.75">
      <c r="A138" s="8" t="s">
        <v>369</v>
      </c>
      <c r="B138" s="25" t="s">
        <v>370</v>
      </c>
      <c r="C138" s="26" t="s">
        <v>354</v>
      </c>
      <c r="D138" s="6">
        <v>60</v>
      </c>
      <c r="E138" s="10"/>
      <c r="F138" s="11"/>
      <c r="G138" s="12"/>
      <c r="H138" s="11"/>
      <c r="I138" s="11"/>
      <c r="J138" s="11"/>
      <c r="K138" s="6"/>
    </row>
    <row r="139" spans="1:11" ht="16.5">
      <c r="A139" s="8" t="s">
        <v>371</v>
      </c>
      <c r="B139" s="25" t="s">
        <v>372</v>
      </c>
      <c r="C139" s="26" t="s">
        <v>354</v>
      </c>
      <c r="D139" s="6">
        <v>80</v>
      </c>
      <c r="E139" s="10"/>
      <c r="F139" s="11"/>
      <c r="G139" s="12"/>
      <c r="H139" s="11"/>
      <c r="I139" s="11"/>
      <c r="J139" s="11"/>
      <c r="K139" s="6"/>
    </row>
    <row r="140" spans="1:11" ht="16.5">
      <c r="A140" s="8" t="s">
        <v>373</v>
      </c>
      <c r="B140" s="25" t="s">
        <v>374</v>
      </c>
      <c r="C140" s="26" t="s">
        <v>354</v>
      </c>
      <c r="D140" s="6">
        <v>150</v>
      </c>
      <c r="E140" s="10"/>
      <c r="F140" s="11"/>
      <c r="G140" s="12"/>
      <c r="H140" s="11"/>
      <c r="I140" s="11"/>
      <c r="J140" s="11"/>
      <c r="K140" s="6"/>
    </row>
    <row r="141" spans="1:11" ht="16.5">
      <c r="A141" s="8" t="s">
        <v>375</v>
      </c>
      <c r="B141" s="25" t="s">
        <v>376</v>
      </c>
      <c r="C141" s="26" t="s">
        <v>354</v>
      </c>
      <c r="D141" s="6">
        <v>60</v>
      </c>
      <c r="E141" s="10"/>
      <c r="F141" s="11"/>
      <c r="G141" s="12"/>
      <c r="H141" s="11"/>
      <c r="I141" s="11"/>
      <c r="J141" s="11"/>
      <c r="K141" s="6"/>
    </row>
    <row r="142" spans="1:11" ht="16.5">
      <c r="A142" s="8" t="s">
        <v>377</v>
      </c>
      <c r="B142" s="25" t="s">
        <v>378</v>
      </c>
      <c r="C142" s="26" t="s">
        <v>354</v>
      </c>
      <c r="D142" s="6">
        <v>100</v>
      </c>
      <c r="E142" s="10"/>
      <c r="F142" s="11"/>
      <c r="G142" s="12"/>
      <c r="H142" s="11"/>
      <c r="I142" s="11"/>
      <c r="J142" s="11"/>
      <c r="K142" s="6"/>
    </row>
    <row r="143" spans="1:11" ht="16.5">
      <c r="A143" s="8" t="s">
        <v>379</v>
      </c>
      <c r="B143" s="25" t="s">
        <v>380</v>
      </c>
      <c r="C143" s="26" t="s">
        <v>354</v>
      </c>
      <c r="D143" s="6">
        <v>30</v>
      </c>
      <c r="E143" s="10"/>
      <c r="F143" s="11"/>
      <c r="G143" s="12"/>
      <c r="H143" s="11"/>
      <c r="I143" s="11"/>
      <c r="J143" s="11"/>
      <c r="K143" s="6"/>
    </row>
    <row r="144" spans="1:11" ht="16.5">
      <c r="A144" s="8" t="s">
        <v>381</v>
      </c>
      <c r="B144" s="25" t="s">
        <v>382</v>
      </c>
      <c r="C144" s="26" t="s">
        <v>354</v>
      </c>
      <c r="D144" s="6">
        <v>40</v>
      </c>
      <c r="E144" s="10"/>
      <c r="F144" s="11"/>
      <c r="G144" s="12"/>
      <c r="H144" s="11"/>
      <c r="I144" s="11"/>
      <c r="J144" s="11"/>
      <c r="K144" s="6"/>
    </row>
    <row r="145" spans="1:11" ht="16.5">
      <c r="A145" s="8" t="s">
        <v>383</v>
      </c>
      <c r="B145" s="25" t="s">
        <v>384</v>
      </c>
      <c r="C145" s="26" t="s">
        <v>207</v>
      </c>
      <c r="D145" s="6">
        <v>5</v>
      </c>
      <c r="E145" s="10"/>
      <c r="F145" s="11"/>
      <c r="G145" s="12"/>
      <c r="H145" s="11"/>
      <c r="I145" s="11"/>
      <c r="J145" s="11"/>
      <c r="K145" s="6"/>
    </row>
    <row r="146" spans="1:11" ht="16.5">
      <c r="A146" s="8" t="s">
        <v>385</v>
      </c>
      <c r="B146" s="25" t="s">
        <v>386</v>
      </c>
      <c r="C146" s="26" t="s">
        <v>207</v>
      </c>
      <c r="D146" s="6">
        <v>40</v>
      </c>
      <c r="E146" s="10"/>
      <c r="F146" s="11"/>
      <c r="G146" s="12"/>
      <c r="H146" s="11"/>
      <c r="I146" s="11"/>
      <c r="J146" s="11"/>
      <c r="K146" s="6"/>
    </row>
    <row r="147" spans="1:11" ht="16.5">
      <c r="A147" s="8" t="s">
        <v>387</v>
      </c>
      <c r="B147" s="25" t="s">
        <v>388</v>
      </c>
      <c r="C147" s="26" t="s">
        <v>207</v>
      </c>
      <c r="D147" s="6">
        <v>20</v>
      </c>
      <c r="E147" s="10"/>
      <c r="F147" s="11"/>
      <c r="G147" s="12"/>
      <c r="H147" s="11"/>
      <c r="I147" s="11"/>
      <c r="J147" s="11"/>
      <c r="K147" s="6"/>
    </row>
    <row r="148" spans="1:11" ht="16.5">
      <c r="A148" s="8" t="s">
        <v>389</v>
      </c>
      <c r="B148" s="25" t="s">
        <v>390</v>
      </c>
      <c r="C148" s="26" t="s">
        <v>207</v>
      </c>
      <c r="D148" s="6">
        <v>20</v>
      </c>
      <c r="E148" s="10"/>
      <c r="F148" s="11"/>
      <c r="G148" s="12"/>
      <c r="H148" s="11"/>
      <c r="I148" s="11"/>
      <c r="J148" s="11"/>
      <c r="K148" s="6"/>
    </row>
    <row r="149" spans="1:11" ht="16.5">
      <c r="A149" s="8" t="s">
        <v>391</v>
      </c>
      <c r="B149" s="25" t="s">
        <v>392</v>
      </c>
      <c r="C149" s="26" t="s">
        <v>207</v>
      </c>
      <c r="D149" s="6">
        <v>5</v>
      </c>
      <c r="E149" s="10"/>
      <c r="F149" s="11"/>
      <c r="G149" s="12"/>
      <c r="H149" s="11"/>
      <c r="I149" s="11"/>
      <c r="J149" s="11"/>
      <c r="K149" s="6"/>
    </row>
    <row r="150" spans="1:11" ht="16.5">
      <c r="A150" s="8" t="s">
        <v>393</v>
      </c>
      <c r="B150" s="25" t="s">
        <v>394</v>
      </c>
      <c r="C150" s="26" t="s">
        <v>207</v>
      </c>
      <c r="D150" s="6">
        <v>300</v>
      </c>
      <c r="E150" s="10"/>
      <c r="F150" s="11"/>
      <c r="G150" s="12"/>
      <c r="H150" s="11"/>
      <c r="I150" s="11"/>
      <c r="J150" s="11"/>
      <c r="K150" s="6"/>
    </row>
    <row r="151" spans="1:11" ht="16.5">
      <c r="A151" s="8" t="s">
        <v>395</v>
      </c>
      <c r="B151" s="25" t="s">
        <v>396</v>
      </c>
      <c r="C151" s="26" t="s">
        <v>19</v>
      </c>
      <c r="D151" s="6">
        <v>30</v>
      </c>
      <c r="E151" s="10"/>
      <c r="F151" s="11"/>
      <c r="G151" s="12"/>
      <c r="H151" s="11"/>
      <c r="I151" s="11"/>
      <c r="J151" s="11"/>
      <c r="K151" s="6"/>
    </row>
    <row r="152" spans="1:11" ht="16.5">
      <c r="A152" s="8" t="s">
        <v>397</v>
      </c>
      <c r="B152" s="25" t="s">
        <v>398</v>
      </c>
      <c r="C152" s="26" t="s">
        <v>207</v>
      </c>
      <c r="D152" s="6">
        <v>5</v>
      </c>
      <c r="E152" s="10"/>
      <c r="F152" s="11"/>
      <c r="G152" s="12"/>
      <c r="H152" s="11"/>
      <c r="I152" s="11"/>
      <c r="J152" s="11"/>
      <c r="K152" s="6"/>
    </row>
    <row r="153" spans="1:11" ht="16.5">
      <c r="A153" s="8" t="s">
        <v>399</v>
      </c>
      <c r="B153" s="25" t="s">
        <v>400</v>
      </c>
      <c r="C153" s="26" t="s">
        <v>207</v>
      </c>
      <c r="D153" s="6">
        <v>20</v>
      </c>
      <c r="E153" s="10"/>
      <c r="F153" s="11"/>
      <c r="G153" s="12"/>
      <c r="H153" s="11"/>
      <c r="I153" s="11"/>
      <c r="J153" s="11"/>
      <c r="K153" s="6"/>
    </row>
    <row r="154" spans="1:11" ht="16.5">
      <c r="A154" s="8" t="s">
        <v>401</v>
      </c>
      <c r="B154" s="25" t="s">
        <v>402</v>
      </c>
      <c r="C154" s="26" t="s">
        <v>19</v>
      </c>
      <c r="D154" s="6">
        <v>10</v>
      </c>
      <c r="E154" s="10"/>
      <c r="F154" s="11"/>
      <c r="G154" s="12"/>
      <c r="H154" s="11"/>
      <c r="I154" s="11"/>
      <c r="J154" s="11"/>
      <c r="K154" s="6"/>
    </row>
    <row r="155" spans="1:11" ht="16.5">
      <c r="A155" s="8" t="s">
        <v>403</v>
      </c>
      <c r="B155" s="25" t="s">
        <v>404</v>
      </c>
      <c r="C155" s="26" t="s">
        <v>19</v>
      </c>
      <c r="D155" s="6">
        <v>2</v>
      </c>
      <c r="E155" s="10"/>
      <c r="F155" s="11"/>
      <c r="G155" s="12"/>
      <c r="H155" s="11"/>
      <c r="I155" s="11"/>
      <c r="J155" s="11"/>
      <c r="K155" s="6"/>
    </row>
    <row r="156" spans="1:11" ht="16.5">
      <c r="A156" s="8" t="s">
        <v>405</v>
      </c>
      <c r="B156" s="25" t="s">
        <v>406</v>
      </c>
      <c r="C156" s="26" t="s">
        <v>207</v>
      </c>
      <c r="D156" s="6">
        <v>6</v>
      </c>
      <c r="E156" s="10"/>
      <c r="F156" s="11"/>
      <c r="G156" s="12"/>
      <c r="H156" s="11"/>
      <c r="I156" s="11"/>
      <c r="J156" s="11"/>
      <c r="K156" s="6"/>
    </row>
    <row r="157" spans="1:11" ht="16.5">
      <c r="A157" s="8" t="s">
        <v>407</v>
      </c>
      <c r="B157" s="25" t="s">
        <v>408</v>
      </c>
      <c r="C157" s="26" t="s">
        <v>207</v>
      </c>
      <c r="D157" s="6">
        <v>6</v>
      </c>
      <c r="E157" s="10"/>
      <c r="F157" s="11"/>
      <c r="G157" s="12"/>
      <c r="H157" s="11"/>
      <c r="I157" s="11"/>
      <c r="J157" s="11"/>
      <c r="K157" s="6"/>
    </row>
    <row r="158" spans="1:11" ht="16.5">
      <c r="A158" s="8" t="s">
        <v>409</v>
      </c>
      <c r="B158" s="25" t="s">
        <v>410</v>
      </c>
      <c r="C158" s="26" t="s">
        <v>207</v>
      </c>
      <c r="D158" s="6">
        <v>4</v>
      </c>
      <c r="E158" s="10"/>
      <c r="F158" s="11"/>
      <c r="G158" s="12"/>
      <c r="H158" s="11"/>
      <c r="I158" s="11"/>
      <c r="J158" s="11"/>
      <c r="K158" s="6"/>
    </row>
    <row r="159" spans="1:11" ht="16.5">
      <c r="A159" s="8" t="s">
        <v>411</v>
      </c>
      <c r="B159" s="25" t="s">
        <v>412</v>
      </c>
      <c r="C159" s="26" t="s">
        <v>207</v>
      </c>
      <c r="D159" s="6">
        <v>10</v>
      </c>
      <c r="E159" s="10"/>
      <c r="F159" s="11"/>
      <c r="G159" s="12"/>
      <c r="H159" s="11"/>
      <c r="I159" s="11"/>
      <c r="J159" s="11"/>
      <c r="K159" s="6"/>
    </row>
    <row r="160" spans="1:11" ht="16.5">
      <c r="A160" s="8" t="s">
        <v>413</v>
      </c>
      <c r="B160" s="25" t="s">
        <v>414</v>
      </c>
      <c r="C160" s="26" t="s">
        <v>207</v>
      </c>
      <c r="D160" s="6">
        <v>10</v>
      </c>
      <c r="E160" s="10"/>
      <c r="F160" s="11"/>
      <c r="G160" s="12"/>
      <c r="H160" s="11"/>
      <c r="I160" s="11"/>
      <c r="J160" s="11"/>
      <c r="K160" s="6"/>
    </row>
    <row r="161" spans="1:11" ht="16.5">
      <c r="A161" s="8" t="s">
        <v>415</v>
      </c>
      <c r="B161" s="25" t="s">
        <v>416</v>
      </c>
      <c r="C161" s="26" t="s">
        <v>207</v>
      </c>
      <c r="D161" s="6">
        <v>5</v>
      </c>
      <c r="E161" s="10"/>
      <c r="F161" s="11"/>
      <c r="G161" s="12"/>
      <c r="H161" s="11"/>
      <c r="I161" s="11"/>
      <c r="J161" s="11"/>
      <c r="K161" s="6"/>
    </row>
    <row r="162" spans="1:11" ht="16.5">
      <c r="A162" s="8" t="s">
        <v>417</v>
      </c>
      <c r="B162" s="25" t="s">
        <v>418</v>
      </c>
      <c r="C162" s="26" t="s">
        <v>207</v>
      </c>
      <c r="D162" s="6">
        <v>10</v>
      </c>
      <c r="E162" s="10"/>
      <c r="F162" s="11"/>
      <c r="G162" s="12"/>
      <c r="H162" s="11"/>
      <c r="I162" s="11"/>
      <c r="J162" s="11"/>
      <c r="K162" s="6"/>
    </row>
    <row r="163" spans="1:11" ht="16.5">
      <c r="A163" s="8" t="s">
        <v>419</v>
      </c>
      <c r="B163" s="25" t="s">
        <v>420</v>
      </c>
      <c r="C163" s="26" t="s">
        <v>19</v>
      </c>
      <c r="D163" s="6">
        <v>10</v>
      </c>
      <c r="E163" s="10"/>
      <c r="F163" s="11"/>
      <c r="G163" s="12"/>
      <c r="H163" s="11"/>
      <c r="I163" s="11"/>
      <c r="J163" s="11"/>
      <c r="K163" s="6"/>
    </row>
    <row r="164" spans="1:11" ht="24.75">
      <c r="A164" s="8" t="s">
        <v>421</v>
      </c>
      <c r="B164" s="25" t="s">
        <v>422</v>
      </c>
      <c r="C164" s="26" t="s">
        <v>19</v>
      </c>
      <c r="D164" s="6">
        <v>80</v>
      </c>
      <c r="E164" s="10"/>
      <c r="F164" s="11"/>
      <c r="G164" s="12"/>
      <c r="H164" s="11"/>
      <c r="I164" s="11"/>
      <c r="J164" s="11"/>
      <c r="K164" s="6"/>
    </row>
    <row r="165" spans="1:11" ht="16.5">
      <c r="A165" s="8" t="s">
        <v>423</v>
      </c>
      <c r="B165" s="25" t="s">
        <v>424</v>
      </c>
      <c r="C165" s="26" t="s">
        <v>293</v>
      </c>
      <c r="D165" s="6">
        <v>50</v>
      </c>
      <c r="E165" s="10"/>
      <c r="F165" s="11"/>
      <c r="G165" s="12"/>
      <c r="H165" s="11"/>
      <c r="I165" s="11"/>
      <c r="J165" s="11"/>
      <c r="K165" s="6"/>
    </row>
    <row r="166" spans="1:11" ht="16.5">
      <c r="A166" s="8" t="s">
        <v>425</v>
      </c>
      <c r="B166" s="25" t="s">
        <v>426</v>
      </c>
      <c r="C166" s="26" t="s">
        <v>207</v>
      </c>
      <c r="D166" s="6">
        <v>50</v>
      </c>
      <c r="E166" s="10"/>
      <c r="F166" s="11"/>
      <c r="G166" s="12"/>
      <c r="H166" s="11"/>
      <c r="I166" s="11"/>
      <c r="J166" s="11"/>
      <c r="K166" s="6"/>
    </row>
    <row r="167" spans="1:11" ht="16.5">
      <c r="A167" s="8" t="s">
        <v>427</v>
      </c>
      <c r="B167" s="25" t="s">
        <v>428</v>
      </c>
      <c r="C167" s="26" t="s">
        <v>207</v>
      </c>
      <c r="D167" s="6">
        <v>20</v>
      </c>
      <c r="E167" s="10"/>
      <c r="F167" s="11"/>
      <c r="G167" s="12"/>
      <c r="H167" s="11"/>
      <c r="I167" s="11"/>
      <c r="J167" s="11"/>
      <c r="K167" s="6"/>
    </row>
    <row r="168" spans="1:11" ht="16.5">
      <c r="A168" s="8" t="s">
        <v>429</v>
      </c>
      <c r="B168" s="25" t="s">
        <v>430</v>
      </c>
      <c r="C168" s="26" t="s">
        <v>207</v>
      </c>
      <c r="D168" s="6">
        <v>10</v>
      </c>
      <c r="E168" s="10"/>
      <c r="F168" s="11"/>
      <c r="G168" s="12"/>
      <c r="H168" s="11"/>
      <c r="I168" s="11"/>
      <c r="J168" s="11"/>
      <c r="K168" s="6"/>
    </row>
    <row r="169" spans="1:11" ht="16.5">
      <c r="A169" s="8" t="s">
        <v>431</v>
      </c>
      <c r="B169" s="25" t="s">
        <v>432</v>
      </c>
      <c r="C169" s="26" t="s">
        <v>207</v>
      </c>
      <c r="D169" s="6">
        <v>10</v>
      </c>
      <c r="E169" s="10"/>
      <c r="F169" s="11"/>
      <c r="G169" s="12"/>
      <c r="H169" s="11"/>
      <c r="I169" s="11"/>
      <c r="J169" s="11"/>
      <c r="K169" s="6"/>
    </row>
    <row r="170" spans="1:11" ht="16.5">
      <c r="A170" s="8" t="s">
        <v>433</v>
      </c>
      <c r="B170" s="25" t="s">
        <v>434</v>
      </c>
      <c r="C170" s="26" t="s">
        <v>207</v>
      </c>
      <c r="D170" s="6">
        <v>2</v>
      </c>
      <c r="E170" s="10"/>
      <c r="F170" s="11"/>
      <c r="G170" s="12"/>
      <c r="H170" s="11"/>
      <c r="I170" s="11"/>
      <c r="J170" s="11"/>
      <c r="K170" s="6"/>
    </row>
    <row r="171" spans="1:11" ht="16.5">
      <c r="A171" s="8" t="s">
        <v>435</v>
      </c>
      <c r="B171" s="25" t="s">
        <v>436</v>
      </c>
      <c r="C171" s="26" t="s">
        <v>207</v>
      </c>
      <c r="D171" s="6">
        <v>4</v>
      </c>
      <c r="E171" s="10"/>
      <c r="F171" s="11"/>
      <c r="G171" s="12"/>
      <c r="H171" s="11"/>
      <c r="I171" s="11"/>
      <c r="J171" s="11"/>
      <c r="K171" s="6"/>
    </row>
    <row r="172" spans="1:11" ht="16.5">
      <c r="A172" s="8" t="s">
        <v>437</v>
      </c>
      <c r="B172" s="25" t="s">
        <v>438</v>
      </c>
      <c r="C172" s="26" t="s">
        <v>207</v>
      </c>
      <c r="D172" s="6">
        <v>50</v>
      </c>
      <c r="E172" s="10"/>
      <c r="F172" s="11"/>
      <c r="G172" s="12"/>
      <c r="H172" s="11"/>
      <c r="I172" s="11"/>
      <c r="J172" s="11"/>
      <c r="K172" s="6"/>
    </row>
    <row r="173" spans="1:11" ht="16.5">
      <c r="A173" s="8" t="s">
        <v>439</v>
      </c>
      <c r="B173" s="25" t="s">
        <v>440</v>
      </c>
      <c r="C173" s="26" t="s">
        <v>207</v>
      </c>
      <c r="D173" s="6">
        <v>3</v>
      </c>
      <c r="E173" s="10"/>
      <c r="F173" s="11"/>
      <c r="G173" s="12"/>
      <c r="H173" s="11"/>
      <c r="I173" s="11"/>
      <c r="J173" s="11"/>
      <c r="K173" s="6"/>
    </row>
    <row r="174" spans="1:11" ht="16.5">
      <c r="A174" s="8" t="s">
        <v>441</v>
      </c>
      <c r="B174" s="25" t="s">
        <v>442</v>
      </c>
      <c r="C174" s="26" t="s">
        <v>207</v>
      </c>
      <c r="D174" s="6">
        <v>10</v>
      </c>
      <c r="E174" s="10"/>
      <c r="F174" s="11"/>
      <c r="G174" s="12"/>
      <c r="H174" s="11"/>
      <c r="I174" s="11"/>
      <c r="J174" s="11"/>
      <c r="K174" s="6"/>
    </row>
    <row r="175" spans="1:11" ht="16.5">
      <c r="A175" s="8" t="s">
        <v>443</v>
      </c>
      <c r="B175" s="25" t="s">
        <v>444</v>
      </c>
      <c r="C175" s="26" t="s">
        <v>19</v>
      </c>
      <c r="D175" s="6">
        <v>2</v>
      </c>
      <c r="E175" s="10"/>
      <c r="F175" s="11"/>
      <c r="G175" s="12"/>
      <c r="H175" s="11"/>
      <c r="I175" s="11"/>
      <c r="J175" s="11"/>
      <c r="K175" s="6"/>
    </row>
    <row r="176" spans="1:11" ht="16.5">
      <c r="A176" s="8" t="s">
        <v>445</v>
      </c>
      <c r="B176" s="25" t="s">
        <v>446</v>
      </c>
      <c r="C176" s="26" t="s">
        <v>19</v>
      </c>
      <c r="D176" s="6">
        <v>1</v>
      </c>
      <c r="E176" s="10"/>
      <c r="F176" s="11"/>
      <c r="G176" s="12"/>
      <c r="H176" s="11"/>
      <c r="I176" s="11"/>
      <c r="J176" s="11"/>
      <c r="K176" s="6"/>
    </row>
    <row r="177" spans="1:11" ht="16.5">
      <c r="A177" s="8" t="s">
        <v>447</v>
      </c>
      <c r="B177" s="25" t="s">
        <v>448</v>
      </c>
      <c r="C177" s="26" t="s">
        <v>19</v>
      </c>
      <c r="D177" s="6">
        <v>1</v>
      </c>
      <c r="E177" s="10"/>
      <c r="F177" s="11"/>
      <c r="G177" s="12"/>
      <c r="H177" s="11"/>
      <c r="I177" s="11"/>
      <c r="J177" s="11"/>
      <c r="K177" s="6"/>
    </row>
    <row r="178" spans="1:11" ht="16.5">
      <c r="A178" s="8" t="s">
        <v>449</v>
      </c>
      <c r="B178" s="25" t="s">
        <v>450</v>
      </c>
      <c r="C178" s="26" t="s">
        <v>207</v>
      </c>
      <c r="D178" s="6">
        <v>300</v>
      </c>
      <c r="E178" s="10"/>
      <c r="F178" s="11"/>
      <c r="G178" s="12"/>
      <c r="H178" s="11"/>
      <c r="I178" s="11"/>
      <c r="J178" s="11"/>
      <c r="K178" s="6"/>
    </row>
    <row r="179" spans="1:11" ht="16.5">
      <c r="A179" s="8" t="s">
        <v>451</v>
      </c>
      <c r="B179" s="25" t="s">
        <v>452</v>
      </c>
      <c r="C179" s="26" t="s">
        <v>207</v>
      </c>
      <c r="D179" s="6">
        <v>150</v>
      </c>
      <c r="E179" s="10"/>
      <c r="F179" s="11"/>
      <c r="G179" s="12"/>
      <c r="H179" s="11"/>
      <c r="I179" s="11"/>
      <c r="J179" s="11"/>
      <c r="K179" s="6"/>
    </row>
    <row r="180" spans="1:11" ht="16.5">
      <c r="A180" s="8" t="s">
        <v>453</v>
      </c>
      <c r="B180" s="25" t="s">
        <v>454</v>
      </c>
      <c r="C180" s="26" t="s">
        <v>207</v>
      </c>
      <c r="D180" s="6">
        <v>100</v>
      </c>
      <c r="E180" s="10"/>
      <c r="F180" s="11"/>
      <c r="G180" s="12"/>
      <c r="H180" s="11"/>
      <c r="I180" s="11"/>
      <c r="J180" s="11"/>
      <c r="K180" s="6"/>
    </row>
    <row r="181" spans="1:11" ht="16.5">
      <c r="A181" s="8" t="s">
        <v>455</v>
      </c>
      <c r="B181" s="25" t="s">
        <v>456</v>
      </c>
      <c r="C181" s="26" t="s">
        <v>19</v>
      </c>
      <c r="D181" s="6">
        <v>4</v>
      </c>
      <c r="E181" s="10"/>
      <c r="F181" s="11"/>
      <c r="G181" s="12"/>
      <c r="H181" s="11"/>
      <c r="I181" s="11"/>
      <c r="J181" s="11"/>
      <c r="K181" s="6"/>
    </row>
    <row r="182" spans="1:11" ht="16.5">
      <c r="A182" s="8" t="s">
        <v>457</v>
      </c>
      <c r="B182" s="25" t="s">
        <v>458</v>
      </c>
      <c r="C182" s="26" t="s">
        <v>207</v>
      </c>
      <c r="D182" s="6">
        <v>30</v>
      </c>
      <c r="E182" s="10"/>
      <c r="F182" s="11"/>
      <c r="G182" s="12"/>
      <c r="H182" s="11"/>
      <c r="I182" s="11"/>
      <c r="J182" s="11"/>
      <c r="K182" s="6"/>
    </row>
    <row r="183" spans="1:11" ht="16.5">
      <c r="A183" s="8" t="s">
        <v>459</v>
      </c>
      <c r="B183" s="25" t="s">
        <v>460</v>
      </c>
      <c r="C183" s="26" t="s">
        <v>207</v>
      </c>
      <c r="D183" s="6">
        <v>150</v>
      </c>
      <c r="E183" s="10"/>
      <c r="F183" s="11"/>
      <c r="G183" s="12"/>
      <c r="H183" s="11"/>
      <c r="I183" s="11"/>
      <c r="J183" s="11"/>
      <c r="K183" s="6"/>
    </row>
    <row r="184" spans="1:11" ht="16.5">
      <c r="A184" s="8" t="s">
        <v>461</v>
      </c>
      <c r="B184" s="25" t="s">
        <v>462</v>
      </c>
      <c r="C184" s="26" t="s">
        <v>19</v>
      </c>
      <c r="D184" s="6">
        <v>1</v>
      </c>
      <c r="E184" s="10"/>
      <c r="F184" s="11"/>
      <c r="G184" s="12"/>
      <c r="H184" s="11"/>
      <c r="I184" s="11"/>
      <c r="J184" s="11"/>
      <c r="K184" s="6"/>
    </row>
    <row r="185" spans="1:11" ht="16.5">
      <c r="A185" s="8" t="s">
        <v>463</v>
      </c>
      <c r="B185" s="25" t="s">
        <v>464</v>
      </c>
      <c r="C185" s="26" t="s">
        <v>19</v>
      </c>
      <c r="D185" s="6">
        <v>1</v>
      </c>
      <c r="E185" s="10"/>
      <c r="F185" s="11"/>
      <c r="G185" s="12"/>
      <c r="H185" s="11"/>
      <c r="I185" s="11"/>
      <c r="J185" s="11"/>
      <c r="K185" s="6"/>
    </row>
    <row r="186" spans="1:11" ht="16.5">
      <c r="A186" s="8" t="s">
        <v>465</v>
      </c>
      <c r="B186" s="29" t="s">
        <v>466</v>
      </c>
      <c r="C186" s="30" t="s">
        <v>207</v>
      </c>
      <c r="D186" s="6">
        <v>5</v>
      </c>
      <c r="E186" s="10"/>
      <c r="F186" s="11"/>
      <c r="G186" s="12"/>
      <c r="H186" s="11"/>
      <c r="I186" s="11"/>
      <c r="J186" s="11"/>
      <c r="K186" s="6"/>
    </row>
    <row r="187" spans="1:11" ht="27.75">
      <c r="A187" s="8" t="s">
        <v>467</v>
      </c>
      <c r="B187" s="29" t="s">
        <v>468</v>
      </c>
      <c r="C187" s="30" t="s">
        <v>207</v>
      </c>
      <c r="D187" s="6">
        <v>100</v>
      </c>
      <c r="E187" s="10"/>
      <c r="F187" s="11"/>
      <c r="G187" s="12"/>
      <c r="H187" s="11"/>
      <c r="I187" s="11"/>
      <c r="J187" s="11"/>
      <c r="K187" s="6"/>
    </row>
    <row r="188" spans="1:11" ht="16.5">
      <c r="A188" s="8" t="s">
        <v>469</v>
      </c>
      <c r="B188" s="29" t="s">
        <v>470</v>
      </c>
      <c r="C188" s="30" t="s">
        <v>471</v>
      </c>
      <c r="D188" s="6">
        <v>20</v>
      </c>
      <c r="E188" s="10"/>
      <c r="F188" s="11"/>
      <c r="G188" s="12"/>
      <c r="H188" s="11"/>
      <c r="I188" s="11"/>
      <c r="J188" s="11"/>
      <c r="K188" s="6"/>
    </row>
    <row r="189" spans="1:11" ht="16.5">
      <c r="A189" s="8" t="s">
        <v>472</v>
      </c>
      <c r="B189" s="29" t="s">
        <v>473</v>
      </c>
      <c r="C189" s="30" t="s">
        <v>471</v>
      </c>
      <c r="D189" s="6">
        <v>20</v>
      </c>
      <c r="E189" s="10"/>
      <c r="F189" s="11"/>
      <c r="G189" s="12"/>
      <c r="H189" s="11"/>
      <c r="I189" s="11"/>
      <c r="J189" s="11"/>
      <c r="K189" s="6"/>
    </row>
    <row r="190" spans="1:11" ht="16.5">
      <c r="A190" s="8" t="s">
        <v>474</v>
      </c>
      <c r="B190" s="29" t="s">
        <v>475</v>
      </c>
      <c r="C190" s="30" t="s">
        <v>207</v>
      </c>
      <c r="D190" s="6">
        <v>250</v>
      </c>
      <c r="E190" s="10"/>
      <c r="F190" s="11"/>
      <c r="G190" s="12"/>
      <c r="H190" s="11"/>
      <c r="I190" s="11"/>
      <c r="J190" s="11"/>
      <c r="K190" s="6"/>
    </row>
    <row r="191" spans="1:11" ht="16.5">
      <c r="A191" s="8" t="s">
        <v>476</v>
      </c>
      <c r="B191" s="29" t="s">
        <v>477</v>
      </c>
      <c r="C191" s="30" t="s">
        <v>207</v>
      </c>
      <c r="D191" s="6">
        <v>350</v>
      </c>
      <c r="E191" s="10"/>
      <c r="F191" s="11"/>
      <c r="G191" s="12"/>
      <c r="H191" s="11"/>
      <c r="I191" s="11"/>
      <c r="J191" s="11"/>
      <c r="K191" s="6"/>
    </row>
    <row r="192" spans="1:11" ht="16.5">
      <c r="A192" s="8" t="s">
        <v>478</v>
      </c>
      <c r="B192" s="29" t="s">
        <v>479</v>
      </c>
      <c r="C192" s="30" t="s">
        <v>471</v>
      </c>
      <c r="D192" s="6">
        <v>50</v>
      </c>
      <c r="E192" s="10"/>
      <c r="F192" s="11"/>
      <c r="G192" s="12"/>
      <c r="H192" s="11"/>
      <c r="I192" s="11"/>
      <c r="J192" s="11"/>
      <c r="K192" s="6"/>
    </row>
    <row r="193" spans="1:11" ht="16.5">
      <c r="A193" s="8" t="s">
        <v>480</v>
      </c>
      <c r="B193" s="29" t="s">
        <v>481</v>
      </c>
      <c r="C193" s="30" t="s">
        <v>471</v>
      </c>
      <c r="D193" s="6">
        <v>100</v>
      </c>
      <c r="E193" s="10"/>
      <c r="F193" s="11"/>
      <c r="G193" s="12"/>
      <c r="H193" s="11"/>
      <c r="I193" s="11"/>
      <c r="J193" s="11"/>
      <c r="K193" s="6"/>
    </row>
    <row r="194" spans="1:11" ht="16.5">
      <c r="A194" s="8" t="s">
        <v>482</v>
      </c>
      <c r="B194" s="29" t="s">
        <v>483</v>
      </c>
      <c r="C194" s="30" t="s">
        <v>471</v>
      </c>
      <c r="D194" s="6">
        <v>100</v>
      </c>
      <c r="E194" s="10"/>
      <c r="F194" s="11"/>
      <c r="G194" s="12"/>
      <c r="H194" s="11"/>
      <c r="I194" s="11"/>
      <c r="J194" s="11"/>
      <c r="K194" s="6"/>
    </row>
    <row r="195" spans="1:11" ht="16.5">
      <c r="A195" s="8" t="s">
        <v>484</v>
      </c>
      <c r="B195" s="29" t="s">
        <v>485</v>
      </c>
      <c r="C195" s="30" t="s">
        <v>471</v>
      </c>
      <c r="D195" s="6">
        <v>100</v>
      </c>
      <c r="E195" s="10"/>
      <c r="F195" s="11"/>
      <c r="G195" s="12"/>
      <c r="H195" s="11"/>
      <c r="I195" s="11"/>
      <c r="J195" s="11"/>
      <c r="K195" s="6"/>
    </row>
    <row r="196" spans="1:11" ht="16.5">
      <c r="A196" s="8" t="s">
        <v>486</v>
      </c>
      <c r="B196" s="29" t="s">
        <v>487</v>
      </c>
      <c r="C196" s="30" t="s">
        <v>471</v>
      </c>
      <c r="D196" s="6">
        <v>100</v>
      </c>
      <c r="E196" s="10"/>
      <c r="F196" s="11"/>
      <c r="G196" s="12"/>
      <c r="H196" s="11"/>
      <c r="I196" s="11"/>
      <c r="J196" s="11"/>
      <c r="K196" s="6"/>
    </row>
    <row r="197" spans="1:11" ht="27.75">
      <c r="A197" s="8" t="s">
        <v>488</v>
      </c>
      <c r="B197" s="29" t="s">
        <v>489</v>
      </c>
      <c r="C197" s="30" t="s">
        <v>471</v>
      </c>
      <c r="D197" s="6">
        <v>4000</v>
      </c>
      <c r="E197" s="10"/>
      <c r="F197" s="11"/>
      <c r="G197" s="12"/>
      <c r="H197" s="11"/>
      <c r="I197" s="11"/>
      <c r="J197" s="11"/>
      <c r="K197" s="6"/>
    </row>
    <row r="198" spans="1:11" ht="27.75">
      <c r="A198" s="8" t="s">
        <v>490</v>
      </c>
      <c r="B198" s="29" t="s">
        <v>491</v>
      </c>
      <c r="C198" s="30" t="s">
        <v>471</v>
      </c>
      <c r="D198" s="6">
        <v>1000</v>
      </c>
      <c r="E198" s="10"/>
      <c r="F198" s="11"/>
      <c r="G198" s="12"/>
      <c r="H198" s="11"/>
      <c r="I198" s="11"/>
      <c r="J198" s="11"/>
      <c r="K198" s="6"/>
    </row>
    <row r="199" spans="1:11" ht="27.75">
      <c r="A199" s="8" t="s">
        <v>492</v>
      </c>
      <c r="B199" s="29" t="s">
        <v>493</v>
      </c>
      <c r="C199" s="30" t="s">
        <v>471</v>
      </c>
      <c r="D199" s="6">
        <v>1500</v>
      </c>
      <c r="E199" s="10"/>
      <c r="F199" s="11"/>
      <c r="G199" s="12"/>
      <c r="H199" s="11"/>
      <c r="I199" s="11"/>
      <c r="J199" s="11"/>
      <c r="K199" s="6"/>
    </row>
    <row r="200" spans="1:11" ht="27.75">
      <c r="A200" s="8" t="s">
        <v>494</v>
      </c>
      <c r="B200" s="29" t="s">
        <v>495</v>
      </c>
      <c r="C200" s="30" t="s">
        <v>207</v>
      </c>
      <c r="D200" s="6">
        <v>2000</v>
      </c>
      <c r="E200" s="10"/>
      <c r="F200" s="11"/>
      <c r="G200" s="12"/>
      <c r="H200" s="11"/>
      <c r="I200" s="11"/>
      <c r="J200" s="11"/>
      <c r="K200" s="6"/>
    </row>
    <row r="201" spans="1:11" ht="16.5">
      <c r="A201" s="8" t="s">
        <v>496</v>
      </c>
      <c r="B201" s="29" t="s">
        <v>497</v>
      </c>
      <c r="C201" s="30" t="s">
        <v>471</v>
      </c>
      <c r="D201" s="6">
        <v>100</v>
      </c>
      <c r="E201" s="10"/>
      <c r="F201" s="11"/>
      <c r="G201" s="12"/>
      <c r="H201" s="11"/>
      <c r="I201" s="11"/>
      <c r="J201" s="11"/>
      <c r="K201" s="6"/>
    </row>
    <row r="202" spans="1:11" ht="16.5">
      <c r="A202" s="8" t="s">
        <v>498</v>
      </c>
      <c r="B202" s="29" t="s">
        <v>499</v>
      </c>
      <c r="C202" s="30" t="s">
        <v>471</v>
      </c>
      <c r="D202" s="6">
        <v>200</v>
      </c>
      <c r="E202" s="10"/>
      <c r="F202" s="11"/>
      <c r="G202" s="12"/>
      <c r="H202" s="11"/>
      <c r="I202" s="11"/>
      <c r="J202" s="11"/>
      <c r="K202" s="6"/>
    </row>
    <row r="203" spans="1:11" ht="16.5">
      <c r="A203" s="8" t="s">
        <v>500</v>
      </c>
      <c r="B203" s="29" t="s">
        <v>501</v>
      </c>
      <c r="C203" s="30" t="s">
        <v>471</v>
      </c>
      <c r="D203" s="6">
        <v>2000</v>
      </c>
      <c r="E203" s="10"/>
      <c r="F203" s="11"/>
      <c r="G203" s="12"/>
      <c r="H203" s="11"/>
      <c r="I203" s="11"/>
      <c r="J203" s="11"/>
      <c r="K203" s="6"/>
    </row>
    <row r="204" spans="1:11" ht="16.5">
      <c r="A204" s="8" t="s">
        <v>502</v>
      </c>
      <c r="B204" s="29" t="s">
        <v>503</v>
      </c>
      <c r="C204" s="30" t="s">
        <v>207</v>
      </c>
      <c r="D204" s="6">
        <v>500</v>
      </c>
      <c r="E204" s="10"/>
      <c r="F204" s="11"/>
      <c r="G204" s="12"/>
      <c r="H204" s="11"/>
      <c r="I204" s="11"/>
      <c r="J204" s="11"/>
      <c r="K204" s="6"/>
    </row>
    <row r="205" spans="1:11" ht="16.5">
      <c r="A205" s="8" t="s">
        <v>504</v>
      </c>
      <c r="B205" s="29" t="s">
        <v>505</v>
      </c>
      <c r="C205" s="30" t="s">
        <v>471</v>
      </c>
      <c r="D205" s="6">
        <v>1500</v>
      </c>
      <c r="E205" s="10"/>
      <c r="F205" s="11"/>
      <c r="G205" s="12"/>
      <c r="H205" s="11"/>
      <c r="I205" s="11"/>
      <c r="J205" s="11"/>
      <c r="K205" s="6"/>
    </row>
    <row r="206" spans="1:11" ht="16.5">
      <c r="A206" s="8" t="s">
        <v>506</v>
      </c>
      <c r="B206" s="29" t="s">
        <v>507</v>
      </c>
      <c r="C206" s="30" t="s">
        <v>471</v>
      </c>
      <c r="D206" s="6">
        <v>15</v>
      </c>
      <c r="E206" s="10"/>
      <c r="F206" s="11"/>
      <c r="G206" s="12"/>
      <c r="H206" s="11"/>
      <c r="I206" s="11"/>
      <c r="J206" s="11"/>
      <c r="K206" s="6"/>
    </row>
    <row r="207" spans="1:11" ht="16.5">
      <c r="A207" s="8" t="s">
        <v>508</v>
      </c>
      <c r="B207" s="29" t="s">
        <v>509</v>
      </c>
      <c r="C207" s="30" t="s">
        <v>510</v>
      </c>
      <c r="D207" s="6">
        <v>800</v>
      </c>
      <c r="E207" s="10"/>
      <c r="F207" s="11"/>
      <c r="G207" s="12"/>
      <c r="H207" s="11"/>
      <c r="I207" s="11"/>
      <c r="J207" s="11"/>
      <c r="K207" s="6"/>
    </row>
    <row r="208" spans="1:11" ht="27.75">
      <c r="A208" s="8" t="s">
        <v>511</v>
      </c>
      <c r="B208" s="29" t="s">
        <v>512</v>
      </c>
      <c r="C208" s="30" t="s">
        <v>207</v>
      </c>
      <c r="D208" s="6">
        <v>100</v>
      </c>
      <c r="E208" s="10"/>
      <c r="F208" s="11"/>
      <c r="G208" s="12"/>
      <c r="H208" s="11"/>
      <c r="I208" s="11"/>
      <c r="J208" s="11"/>
      <c r="K208" s="6"/>
    </row>
    <row r="209" spans="1:11" ht="16.5">
      <c r="A209" s="8" t="s">
        <v>513</v>
      </c>
      <c r="B209" s="29" t="s">
        <v>514</v>
      </c>
      <c r="C209" s="30" t="s">
        <v>207</v>
      </c>
      <c r="D209" s="6">
        <v>100</v>
      </c>
      <c r="E209" s="10"/>
      <c r="F209" s="11"/>
      <c r="G209" s="12"/>
      <c r="H209" s="11"/>
      <c r="I209" s="11"/>
      <c r="J209" s="11"/>
      <c r="K209" s="6"/>
    </row>
    <row r="210" spans="1:11" ht="16.5">
      <c r="A210" s="8" t="s">
        <v>515</v>
      </c>
      <c r="B210" s="29" t="s">
        <v>516</v>
      </c>
      <c r="C210" s="30" t="s">
        <v>354</v>
      </c>
      <c r="D210" s="6">
        <v>20</v>
      </c>
      <c r="E210" s="10"/>
      <c r="F210" s="11"/>
      <c r="G210" s="12"/>
      <c r="H210" s="11"/>
      <c r="I210" s="11"/>
      <c r="J210" s="11"/>
      <c r="K210" s="6"/>
    </row>
    <row r="211" spans="1:11" ht="16.5">
      <c r="A211" s="8" t="s">
        <v>517</v>
      </c>
      <c r="B211" s="29" t="s">
        <v>518</v>
      </c>
      <c r="C211" s="30" t="s">
        <v>354</v>
      </c>
      <c r="D211" s="6">
        <v>20</v>
      </c>
      <c r="E211" s="10"/>
      <c r="F211" s="11"/>
      <c r="G211" s="12"/>
      <c r="H211" s="11"/>
      <c r="I211" s="11"/>
      <c r="J211" s="11"/>
      <c r="K211" s="6"/>
    </row>
    <row r="212" spans="1:11" ht="16.5">
      <c r="A212" s="8" t="s">
        <v>519</v>
      </c>
      <c r="B212" s="29" t="s">
        <v>520</v>
      </c>
      <c r="C212" s="30" t="s">
        <v>354</v>
      </c>
      <c r="D212" s="6">
        <v>20</v>
      </c>
      <c r="E212" s="10"/>
      <c r="F212" s="11"/>
      <c r="G212" s="12"/>
      <c r="H212" s="11"/>
      <c r="I212" s="11"/>
      <c r="J212" s="11"/>
      <c r="K212" s="6"/>
    </row>
    <row r="213" spans="1:11" ht="16.5">
      <c r="A213" s="8" t="s">
        <v>521</v>
      </c>
      <c r="B213" s="29" t="s">
        <v>522</v>
      </c>
      <c r="C213" s="30" t="s">
        <v>207</v>
      </c>
      <c r="D213" s="6">
        <v>400</v>
      </c>
      <c r="E213" s="10"/>
      <c r="F213" s="11"/>
      <c r="G213" s="12"/>
      <c r="H213" s="11"/>
      <c r="I213" s="11"/>
      <c r="J213" s="11"/>
      <c r="K213" s="6"/>
    </row>
    <row r="214" spans="1:11" ht="27.75">
      <c r="A214" s="8" t="s">
        <v>523</v>
      </c>
      <c r="B214" s="29" t="s">
        <v>524</v>
      </c>
      <c r="C214" s="30" t="s">
        <v>207</v>
      </c>
      <c r="D214" s="6">
        <v>400</v>
      </c>
      <c r="E214" s="10"/>
      <c r="F214" s="11"/>
      <c r="G214" s="12"/>
      <c r="H214" s="11"/>
      <c r="I214" s="11"/>
      <c r="J214" s="11"/>
      <c r="K214" s="6"/>
    </row>
    <row r="215" spans="1:11" ht="16.5">
      <c r="A215" s="8" t="s">
        <v>525</v>
      </c>
      <c r="B215" s="29" t="s">
        <v>526</v>
      </c>
      <c r="C215" s="30" t="s">
        <v>354</v>
      </c>
      <c r="D215" s="6">
        <v>100</v>
      </c>
      <c r="E215" s="10"/>
      <c r="F215" s="11"/>
      <c r="G215" s="12"/>
      <c r="H215" s="11"/>
      <c r="I215" s="11"/>
      <c r="J215" s="11"/>
      <c r="K215" s="6"/>
    </row>
    <row r="216" spans="1:11" ht="16.5">
      <c r="A216" s="8" t="s">
        <v>527</v>
      </c>
      <c r="B216" s="29" t="s">
        <v>528</v>
      </c>
      <c r="C216" s="30" t="s">
        <v>354</v>
      </c>
      <c r="D216" s="6">
        <v>100</v>
      </c>
      <c r="E216" s="10"/>
      <c r="F216" s="11"/>
      <c r="G216" s="12"/>
      <c r="H216" s="11"/>
      <c r="I216" s="11"/>
      <c r="J216" s="11"/>
      <c r="K216" s="6"/>
    </row>
    <row r="217" spans="1:11" ht="16.5">
      <c r="A217" s="8" t="s">
        <v>529</v>
      </c>
      <c r="B217" s="29" t="s">
        <v>530</v>
      </c>
      <c r="C217" s="30" t="s">
        <v>207</v>
      </c>
      <c r="D217" s="6">
        <v>20</v>
      </c>
      <c r="E217" s="10"/>
      <c r="F217" s="11"/>
      <c r="G217" s="12"/>
      <c r="H217" s="11"/>
      <c r="I217" s="11"/>
      <c r="J217" s="11"/>
      <c r="K217" s="6"/>
    </row>
    <row r="218" spans="1:11" ht="16.5">
      <c r="A218" s="8" t="s">
        <v>531</v>
      </c>
      <c r="B218" s="29" t="s">
        <v>532</v>
      </c>
      <c r="C218" s="30" t="s">
        <v>207</v>
      </c>
      <c r="D218" s="6">
        <v>100</v>
      </c>
      <c r="E218" s="10"/>
      <c r="F218" s="11"/>
      <c r="G218" s="12"/>
      <c r="H218" s="11"/>
      <c r="I218" s="11"/>
      <c r="J218" s="11"/>
      <c r="K218" s="6"/>
    </row>
    <row r="219" spans="1:11" ht="16.5">
      <c r="A219" s="8" t="s">
        <v>533</v>
      </c>
      <c r="B219" s="29" t="s">
        <v>534</v>
      </c>
      <c r="C219" s="30" t="s">
        <v>207</v>
      </c>
      <c r="D219" s="6">
        <v>20</v>
      </c>
      <c r="E219" s="10"/>
      <c r="F219" s="11"/>
      <c r="G219" s="12"/>
      <c r="H219" s="11"/>
      <c r="I219" s="11"/>
      <c r="J219" s="11"/>
      <c r="K219" s="6"/>
    </row>
    <row r="220" spans="1:11" ht="16.5">
      <c r="A220" s="8" t="s">
        <v>535</v>
      </c>
      <c r="B220" s="29" t="s">
        <v>536</v>
      </c>
      <c r="C220" s="30" t="s">
        <v>471</v>
      </c>
      <c r="D220" s="6">
        <v>400</v>
      </c>
      <c r="E220" s="10"/>
      <c r="F220" s="11"/>
      <c r="G220" s="12"/>
      <c r="H220" s="11"/>
      <c r="I220" s="11"/>
      <c r="J220" s="11"/>
      <c r="K220" s="6"/>
    </row>
    <row r="221" spans="1:11" ht="16.5">
      <c r="A221" s="8" t="s">
        <v>537</v>
      </c>
      <c r="B221" s="29" t="s">
        <v>538</v>
      </c>
      <c r="C221" s="30" t="s">
        <v>207</v>
      </c>
      <c r="D221" s="6">
        <v>100</v>
      </c>
      <c r="E221" s="10"/>
      <c r="F221" s="11"/>
      <c r="G221" s="12"/>
      <c r="H221" s="11"/>
      <c r="I221" s="11"/>
      <c r="J221" s="11"/>
      <c r="K221" s="6"/>
    </row>
    <row r="222" spans="1:11" ht="16.5">
      <c r="A222" s="8" t="s">
        <v>539</v>
      </c>
      <c r="B222" s="29" t="s">
        <v>540</v>
      </c>
      <c r="C222" s="30" t="s">
        <v>471</v>
      </c>
      <c r="D222" s="6">
        <v>400</v>
      </c>
      <c r="E222" s="10"/>
      <c r="F222" s="11"/>
      <c r="G222" s="12"/>
      <c r="H222" s="11"/>
      <c r="I222" s="11"/>
      <c r="J222" s="11"/>
      <c r="K222" s="6"/>
    </row>
    <row r="223" spans="1:11" ht="16.5">
      <c r="A223" s="8" t="s">
        <v>541</v>
      </c>
      <c r="B223" s="29" t="s">
        <v>542</v>
      </c>
      <c r="C223" s="30" t="s">
        <v>471</v>
      </c>
      <c r="D223" s="6">
        <v>600</v>
      </c>
      <c r="E223" s="10"/>
      <c r="F223" s="11"/>
      <c r="G223" s="12"/>
      <c r="H223" s="11"/>
      <c r="I223" s="11"/>
      <c r="J223" s="11"/>
      <c r="K223" s="6"/>
    </row>
    <row r="224" spans="1:11" ht="16.5">
      <c r="A224" s="8" t="s">
        <v>543</v>
      </c>
      <c r="B224" s="29" t="s">
        <v>544</v>
      </c>
      <c r="C224" s="30" t="s">
        <v>207</v>
      </c>
      <c r="D224" s="6">
        <v>100</v>
      </c>
      <c r="E224" s="10"/>
      <c r="F224" s="11"/>
      <c r="G224" s="12"/>
      <c r="H224" s="11"/>
      <c r="I224" s="11"/>
      <c r="J224" s="11"/>
      <c r="K224" s="6"/>
    </row>
    <row r="225" spans="1:11" ht="27.75">
      <c r="A225" s="8" t="s">
        <v>545</v>
      </c>
      <c r="B225" s="29" t="s">
        <v>546</v>
      </c>
      <c r="C225" s="30" t="s">
        <v>207</v>
      </c>
      <c r="D225" s="6">
        <v>100</v>
      </c>
      <c r="E225" s="10"/>
      <c r="F225" s="11"/>
      <c r="G225" s="12"/>
      <c r="H225" s="11"/>
      <c r="I225" s="11"/>
      <c r="J225" s="11"/>
      <c r="K225" s="6"/>
    </row>
    <row r="226" spans="1:11" ht="16.5">
      <c r="A226" s="8" t="s">
        <v>547</v>
      </c>
      <c r="B226" s="29" t="s">
        <v>548</v>
      </c>
      <c r="C226" s="30" t="s">
        <v>207</v>
      </c>
      <c r="D226" s="6">
        <v>100</v>
      </c>
      <c r="E226" s="10"/>
      <c r="F226" s="11"/>
      <c r="G226" s="12"/>
      <c r="H226" s="11"/>
      <c r="I226" s="11"/>
      <c r="J226" s="11"/>
      <c r="K226" s="6"/>
    </row>
    <row r="227" spans="1:11" ht="16.5">
      <c r="A227" s="8" t="s">
        <v>549</v>
      </c>
      <c r="B227" s="29" t="s">
        <v>550</v>
      </c>
      <c r="C227" s="30" t="s">
        <v>207</v>
      </c>
      <c r="D227" s="6">
        <v>100</v>
      </c>
      <c r="E227" s="10"/>
      <c r="F227" s="11"/>
      <c r="G227" s="12"/>
      <c r="H227" s="11"/>
      <c r="I227" s="11"/>
      <c r="J227" s="11"/>
      <c r="K227" s="6"/>
    </row>
    <row r="228" spans="1:11" ht="16.5">
      <c r="A228" s="8" t="s">
        <v>551</v>
      </c>
      <c r="B228" s="29" t="s">
        <v>552</v>
      </c>
      <c r="C228" s="30" t="s">
        <v>207</v>
      </c>
      <c r="D228" s="6">
        <v>100</v>
      </c>
      <c r="E228" s="10"/>
      <c r="F228" s="11"/>
      <c r="G228" s="12"/>
      <c r="H228" s="11"/>
      <c r="I228" s="11"/>
      <c r="J228" s="11"/>
      <c r="K228" s="6"/>
    </row>
    <row r="229" spans="1:11" ht="16.5">
      <c r="A229" s="8" t="s">
        <v>553</v>
      </c>
      <c r="B229" s="29" t="s">
        <v>554</v>
      </c>
      <c r="C229" s="30" t="s">
        <v>207</v>
      </c>
      <c r="D229" s="6">
        <v>50</v>
      </c>
      <c r="E229" s="10"/>
      <c r="F229" s="11"/>
      <c r="G229" s="12"/>
      <c r="H229" s="11"/>
      <c r="I229" s="11"/>
      <c r="J229" s="11"/>
      <c r="K229" s="6"/>
    </row>
    <row r="230" spans="1:11" ht="16.5">
      <c r="A230" s="8" t="s">
        <v>555</v>
      </c>
      <c r="B230" s="29" t="s">
        <v>556</v>
      </c>
      <c r="C230" s="30" t="s">
        <v>207</v>
      </c>
      <c r="D230" s="6">
        <v>400</v>
      </c>
      <c r="E230" s="10"/>
      <c r="F230" s="11"/>
      <c r="G230" s="12"/>
      <c r="H230" s="11"/>
      <c r="I230" s="11"/>
      <c r="J230" s="11"/>
      <c r="K230" s="6"/>
    </row>
    <row r="231" spans="1:11" ht="27.75">
      <c r="A231" s="8" t="s">
        <v>557</v>
      </c>
      <c r="B231" s="29" t="s">
        <v>558</v>
      </c>
      <c r="C231" s="30" t="s">
        <v>207</v>
      </c>
      <c r="D231" s="6">
        <v>100</v>
      </c>
      <c r="E231" s="10"/>
      <c r="F231" s="11"/>
      <c r="G231" s="12"/>
      <c r="H231" s="11"/>
      <c r="I231" s="11"/>
      <c r="J231" s="11"/>
      <c r="K231" s="6"/>
    </row>
    <row r="232" spans="1:11" ht="16.5">
      <c r="A232" s="8" t="s">
        <v>559</v>
      </c>
      <c r="B232" s="29" t="s">
        <v>560</v>
      </c>
      <c r="C232" s="30" t="s">
        <v>207</v>
      </c>
      <c r="D232" s="6">
        <v>50</v>
      </c>
      <c r="E232" s="10"/>
      <c r="F232" s="11"/>
      <c r="G232" s="12"/>
      <c r="H232" s="11"/>
      <c r="I232" s="11"/>
      <c r="J232" s="11"/>
      <c r="K232" s="6"/>
    </row>
    <row r="233" spans="1:11" ht="27.75">
      <c r="A233" s="8" t="s">
        <v>561</v>
      </c>
      <c r="B233" s="29" t="s">
        <v>562</v>
      </c>
      <c r="C233" s="30" t="s">
        <v>207</v>
      </c>
      <c r="D233" s="6">
        <v>200</v>
      </c>
      <c r="E233" s="10"/>
      <c r="F233" s="11"/>
      <c r="G233" s="12"/>
      <c r="H233" s="11"/>
      <c r="I233" s="11"/>
      <c r="J233" s="11"/>
      <c r="K233" s="6"/>
    </row>
    <row r="234" spans="1:11" ht="16.5">
      <c r="A234" s="8" t="s">
        <v>563</v>
      </c>
      <c r="B234" s="29" t="s">
        <v>564</v>
      </c>
      <c r="C234" s="30" t="s">
        <v>207</v>
      </c>
      <c r="D234" s="6">
        <v>100</v>
      </c>
      <c r="E234" s="10"/>
      <c r="F234" s="11"/>
      <c r="G234" s="12"/>
      <c r="H234" s="11"/>
      <c r="I234" s="11"/>
      <c r="J234" s="11"/>
      <c r="K234" s="6"/>
    </row>
    <row r="235" spans="1:11" ht="16.5">
      <c r="A235" s="8" t="s">
        <v>565</v>
      </c>
      <c r="B235" s="29" t="s">
        <v>566</v>
      </c>
      <c r="C235" s="30" t="s">
        <v>354</v>
      </c>
      <c r="D235" s="6">
        <v>10</v>
      </c>
      <c r="E235" s="10"/>
      <c r="F235" s="11"/>
      <c r="G235" s="12"/>
      <c r="H235" s="11"/>
      <c r="I235" s="11"/>
      <c r="J235" s="11"/>
      <c r="K235" s="6"/>
    </row>
    <row r="236" spans="1:11" ht="16.5">
      <c r="A236" s="8" t="s">
        <v>567</v>
      </c>
      <c r="B236" s="29" t="s">
        <v>568</v>
      </c>
      <c r="C236" s="30" t="s">
        <v>354</v>
      </c>
      <c r="D236" s="6">
        <v>10</v>
      </c>
      <c r="E236" s="10"/>
      <c r="F236" s="11"/>
      <c r="G236" s="12"/>
      <c r="H236" s="11"/>
      <c r="I236" s="11"/>
      <c r="J236" s="11"/>
      <c r="K236" s="6"/>
    </row>
    <row r="237" spans="1:11" ht="16.5">
      <c r="A237" s="8" t="s">
        <v>569</v>
      </c>
      <c r="B237" s="29" t="s">
        <v>570</v>
      </c>
      <c r="C237" s="30" t="s">
        <v>207</v>
      </c>
      <c r="D237" s="6">
        <v>10</v>
      </c>
      <c r="E237" s="10"/>
      <c r="F237" s="11"/>
      <c r="G237" s="12"/>
      <c r="H237" s="11"/>
      <c r="I237" s="11"/>
      <c r="J237" s="11"/>
      <c r="K237" s="6"/>
    </row>
    <row r="238" spans="1:11" ht="27.75">
      <c r="A238" s="8" t="s">
        <v>571</v>
      </c>
      <c r="B238" s="29" t="s">
        <v>572</v>
      </c>
      <c r="C238" s="30" t="s">
        <v>207</v>
      </c>
      <c r="D238" s="6">
        <v>100</v>
      </c>
      <c r="E238" s="10"/>
      <c r="F238" s="11"/>
      <c r="G238" s="12"/>
      <c r="H238" s="11"/>
      <c r="I238" s="11"/>
      <c r="J238" s="11"/>
      <c r="K238" s="6"/>
    </row>
    <row r="239" spans="1:11" ht="16.5">
      <c r="A239" s="8" t="s">
        <v>573</v>
      </c>
      <c r="B239" s="29" t="s">
        <v>574</v>
      </c>
      <c r="C239" s="30" t="s">
        <v>207</v>
      </c>
      <c r="D239" s="6">
        <v>15</v>
      </c>
      <c r="E239" s="10"/>
      <c r="F239" s="11"/>
      <c r="G239" s="12"/>
      <c r="H239" s="11"/>
      <c r="I239" s="11"/>
      <c r="J239" s="11"/>
      <c r="K239" s="6"/>
    </row>
    <row r="240" spans="1:11" ht="16.5">
      <c r="A240" s="8" t="s">
        <v>575</v>
      </c>
      <c r="B240" s="29" t="s">
        <v>576</v>
      </c>
      <c r="C240" s="30" t="s">
        <v>207</v>
      </c>
      <c r="D240" s="6">
        <v>30</v>
      </c>
      <c r="E240" s="10"/>
      <c r="F240" s="11"/>
      <c r="G240" s="12"/>
      <c r="H240" s="11"/>
      <c r="I240" s="11"/>
      <c r="J240" s="11"/>
      <c r="K240" s="6"/>
    </row>
    <row r="241" spans="1:11" ht="16.5">
      <c r="A241" s="8" t="s">
        <v>577</v>
      </c>
      <c r="B241" s="29" t="s">
        <v>578</v>
      </c>
      <c r="C241" s="30" t="s">
        <v>207</v>
      </c>
      <c r="D241" s="6">
        <v>10</v>
      </c>
      <c r="E241" s="10"/>
      <c r="F241" s="11"/>
      <c r="G241" s="12"/>
      <c r="H241" s="11"/>
      <c r="I241" s="11"/>
      <c r="J241" s="11"/>
      <c r="K241" s="6"/>
    </row>
    <row r="242" spans="1:11" ht="16.5">
      <c r="A242" s="8" t="s">
        <v>579</v>
      </c>
      <c r="B242" s="29" t="s">
        <v>580</v>
      </c>
      <c r="C242" s="30" t="s">
        <v>207</v>
      </c>
      <c r="D242" s="6">
        <v>10</v>
      </c>
      <c r="E242" s="10"/>
      <c r="F242" s="11"/>
      <c r="G242" s="12"/>
      <c r="H242" s="11"/>
      <c r="I242" s="11"/>
      <c r="J242" s="11"/>
      <c r="K242" s="6"/>
    </row>
    <row r="243" spans="1:11" ht="16.5">
      <c r="A243" s="8" t="s">
        <v>581</v>
      </c>
      <c r="B243" s="29" t="s">
        <v>582</v>
      </c>
      <c r="C243" s="30" t="s">
        <v>207</v>
      </c>
      <c r="D243" s="6">
        <v>100</v>
      </c>
      <c r="E243" s="10"/>
      <c r="F243" s="11"/>
      <c r="G243" s="12"/>
      <c r="H243" s="11"/>
      <c r="I243" s="11"/>
      <c r="J243" s="11"/>
      <c r="K243" s="6"/>
    </row>
    <row r="244" spans="1:11" ht="16.5">
      <c r="A244" s="8" t="s">
        <v>583</v>
      </c>
      <c r="B244" s="29" t="s">
        <v>584</v>
      </c>
      <c r="C244" s="30" t="s">
        <v>207</v>
      </c>
      <c r="D244" s="6">
        <v>100</v>
      </c>
      <c r="E244" s="10"/>
      <c r="F244" s="11"/>
      <c r="G244" s="12"/>
      <c r="H244" s="11"/>
      <c r="I244" s="11"/>
      <c r="J244" s="11"/>
      <c r="K244" s="6"/>
    </row>
    <row r="245" spans="1:11" ht="16.5">
      <c r="A245" s="8" t="s">
        <v>585</v>
      </c>
      <c r="B245" s="29" t="s">
        <v>586</v>
      </c>
      <c r="C245" s="30" t="s">
        <v>207</v>
      </c>
      <c r="D245" s="6">
        <v>20</v>
      </c>
      <c r="E245" s="10"/>
      <c r="F245" s="11"/>
      <c r="G245" s="12"/>
      <c r="H245" s="11"/>
      <c r="I245" s="11"/>
      <c r="J245" s="11"/>
      <c r="K245" s="6"/>
    </row>
    <row r="246" spans="1:11" ht="16.5">
      <c r="A246" s="8" t="s">
        <v>587</v>
      </c>
      <c r="B246" s="29" t="s">
        <v>588</v>
      </c>
      <c r="C246" s="30" t="s">
        <v>207</v>
      </c>
      <c r="D246" s="6">
        <v>20</v>
      </c>
      <c r="E246" s="10"/>
      <c r="F246" s="11"/>
      <c r="G246" s="12"/>
      <c r="H246" s="11"/>
      <c r="I246" s="11"/>
      <c r="J246" s="11"/>
      <c r="K246" s="6"/>
    </row>
    <row r="247" spans="1:11" ht="27.75">
      <c r="A247" s="8" t="s">
        <v>589</v>
      </c>
      <c r="B247" s="29" t="s">
        <v>590</v>
      </c>
      <c r="C247" s="30" t="s">
        <v>207</v>
      </c>
      <c r="D247" s="6">
        <v>1500</v>
      </c>
      <c r="E247" s="10"/>
      <c r="F247" s="11"/>
      <c r="G247" s="12"/>
      <c r="H247" s="11"/>
      <c r="I247" s="11"/>
      <c r="J247" s="11"/>
      <c r="K247" s="6"/>
    </row>
    <row r="248" spans="1:11" ht="27.75">
      <c r="A248" s="8" t="s">
        <v>591</v>
      </c>
      <c r="B248" s="29" t="s">
        <v>592</v>
      </c>
      <c r="C248" s="30" t="s">
        <v>207</v>
      </c>
      <c r="D248" s="6">
        <v>400</v>
      </c>
      <c r="E248" s="10"/>
      <c r="F248" s="11"/>
      <c r="G248" s="12"/>
      <c r="H248" s="11"/>
      <c r="I248" s="11"/>
      <c r="J248" s="11"/>
      <c r="K248" s="6"/>
    </row>
    <row r="249" spans="1:11" ht="27.75">
      <c r="A249" s="8" t="s">
        <v>593</v>
      </c>
      <c r="B249" s="29" t="s">
        <v>594</v>
      </c>
      <c r="C249" s="30" t="s">
        <v>207</v>
      </c>
      <c r="D249" s="6">
        <v>1600</v>
      </c>
      <c r="E249" s="10"/>
      <c r="F249" s="11"/>
      <c r="G249" s="12"/>
      <c r="H249" s="11"/>
      <c r="I249" s="11"/>
      <c r="J249" s="11"/>
      <c r="K249" s="6"/>
    </row>
    <row r="250" spans="1:11" ht="27.75">
      <c r="A250" s="8" t="s">
        <v>595</v>
      </c>
      <c r="B250" s="29" t="s">
        <v>596</v>
      </c>
      <c r="C250" s="30" t="s">
        <v>207</v>
      </c>
      <c r="D250" s="6">
        <v>400</v>
      </c>
      <c r="E250" s="10"/>
      <c r="F250" s="11"/>
      <c r="G250" s="12"/>
      <c r="H250" s="11"/>
      <c r="I250" s="11"/>
      <c r="J250" s="11"/>
      <c r="K250" s="6"/>
    </row>
    <row r="251" spans="1:11" ht="16.5">
      <c r="A251" s="8" t="s">
        <v>597</v>
      </c>
      <c r="B251" s="29" t="s">
        <v>598</v>
      </c>
      <c r="C251" s="30" t="s">
        <v>207</v>
      </c>
      <c r="D251" s="6">
        <v>800</v>
      </c>
      <c r="E251" s="10"/>
      <c r="F251" s="11"/>
      <c r="G251" s="12"/>
      <c r="H251" s="11"/>
      <c r="I251" s="11"/>
      <c r="J251" s="11"/>
      <c r="K251" s="6"/>
    </row>
    <row r="252" spans="1:11" ht="16.5">
      <c r="A252" s="8" t="s">
        <v>599</v>
      </c>
      <c r="B252" s="29" t="s">
        <v>600</v>
      </c>
      <c r="C252" s="30" t="s">
        <v>207</v>
      </c>
      <c r="D252" s="6">
        <v>1200</v>
      </c>
      <c r="E252" s="10"/>
      <c r="F252" s="11"/>
      <c r="G252" s="12"/>
      <c r="H252" s="11"/>
      <c r="I252" s="11"/>
      <c r="J252" s="11"/>
      <c r="K252" s="6"/>
    </row>
    <row r="253" spans="1:11" ht="16.5">
      <c r="A253" s="8" t="s">
        <v>601</v>
      </c>
      <c r="B253" s="29" t="s">
        <v>602</v>
      </c>
      <c r="C253" s="30" t="s">
        <v>207</v>
      </c>
      <c r="D253" s="6">
        <v>500</v>
      </c>
      <c r="E253" s="10"/>
      <c r="F253" s="11"/>
      <c r="G253" s="12"/>
      <c r="H253" s="11"/>
      <c r="I253" s="11"/>
      <c r="J253" s="11"/>
      <c r="K253" s="6"/>
    </row>
    <row r="254" spans="1:11" ht="16.5">
      <c r="A254" s="8" t="s">
        <v>603</v>
      </c>
      <c r="B254" s="29" t="s">
        <v>604</v>
      </c>
      <c r="C254" s="30" t="s">
        <v>207</v>
      </c>
      <c r="D254" s="6">
        <v>10</v>
      </c>
      <c r="E254" s="10"/>
      <c r="F254" s="11"/>
      <c r="G254" s="12"/>
      <c r="H254" s="11"/>
      <c r="I254" s="11"/>
      <c r="J254" s="11"/>
      <c r="K254" s="6"/>
    </row>
    <row r="255" spans="1:11" ht="16.5">
      <c r="A255" s="8" t="s">
        <v>605</v>
      </c>
      <c r="B255" s="29" t="s">
        <v>606</v>
      </c>
      <c r="C255" s="30" t="s">
        <v>19</v>
      </c>
      <c r="D255" s="6">
        <v>5</v>
      </c>
      <c r="E255" s="10"/>
      <c r="F255" s="11"/>
      <c r="G255" s="12"/>
      <c r="H255" s="11"/>
      <c r="I255" s="11"/>
      <c r="J255" s="11"/>
      <c r="K255" s="6"/>
    </row>
    <row r="256" spans="1:11" ht="16.5">
      <c r="A256" s="8" t="s">
        <v>607</v>
      </c>
      <c r="B256" s="29" t="s">
        <v>608</v>
      </c>
      <c r="C256" s="30" t="s">
        <v>207</v>
      </c>
      <c r="D256" s="6">
        <v>400</v>
      </c>
      <c r="E256" s="10"/>
      <c r="F256" s="11"/>
      <c r="G256" s="12"/>
      <c r="H256" s="11"/>
      <c r="I256" s="11"/>
      <c r="J256" s="11"/>
      <c r="K256" s="6"/>
    </row>
    <row r="257" spans="1:11" ht="16.5">
      <c r="A257" s="8" t="s">
        <v>609</v>
      </c>
      <c r="B257" s="29" t="s">
        <v>610</v>
      </c>
      <c r="C257" s="30" t="s">
        <v>19</v>
      </c>
      <c r="D257" s="6">
        <v>10</v>
      </c>
      <c r="E257" s="10"/>
      <c r="F257" s="11"/>
      <c r="G257" s="12"/>
      <c r="H257" s="11"/>
      <c r="I257" s="11"/>
      <c r="J257" s="11"/>
      <c r="K257" s="6"/>
    </row>
    <row r="258" spans="1:11" ht="15" customHeight="1">
      <c r="A258" s="6" t="s">
        <v>170</v>
      </c>
      <c r="B258" s="6"/>
      <c r="C258" s="6"/>
      <c r="D258" s="6"/>
      <c r="E258" s="6"/>
      <c r="F258" s="6"/>
      <c r="G258" s="6"/>
      <c r="H258" s="11">
        <f>SUM(H8:H257)</f>
        <v>0</v>
      </c>
      <c r="I258" s="11">
        <f>SUM(I8:I257)</f>
        <v>0</v>
      </c>
      <c r="J258" s="11">
        <f>SUM(J8:J257)</f>
        <v>0</v>
      </c>
      <c r="K258" s="6"/>
    </row>
    <row r="260" spans="2:4" ht="15">
      <c r="B260" s="13" t="s">
        <v>171</v>
      </c>
      <c r="C260" s="14">
        <f>I258</f>
        <v>0</v>
      </c>
      <c r="D260" s="14"/>
    </row>
    <row r="261" ht="15">
      <c r="B261" s="15"/>
    </row>
    <row r="262" spans="2:5" ht="15">
      <c r="B262" s="16" t="s">
        <v>172</v>
      </c>
      <c r="C262" s="14">
        <f>H258</f>
        <v>0</v>
      </c>
      <c r="D262" s="14"/>
      <c r="E262" s="17"/>
    </row>
    <row r="263" ht="15">
      <c r="B263" s="18"/>
    </row>
    <row r="265" spans="2:4" ht="15">
      <c r="B265" s="13" t="s">
        <v>173</v>
      </c>
      <c r="C265" s="14">
        <f>J258</f>
        <v>0</v>
      </c>
      <c r="D265" s="14"/>
    </row>
    <row r="267" spans="2:7" ht="15">
      <c r="B267" s="19" t="s">
        <v>611</v>
      </c>
      <c r="C267">
        <f>IF(J258=0,(""),slownie(J258))</f>
        <v>0</v>
      </c>
      <c r="D267" s="31"/>
      <c r="E267" s="32"/>
      <c r="F267" s="32"/>
      <c r="G267" s="32"/>
    </row>
    <row r="268" spans="2:3" ht="15">
      <c r="B268" s="19"/>
      <c r="C268" s="33"/>
    </row>
    <row r="270" spans="9:10" ht="15">
      <c r="I270" s="23"/>
      <c r="J270" s="23" t="s">
        <v>175</v>
      </c>
    </row>
    <row r="271" spans="9:11" ht="15">
      <c r="I271" s="22" t="s">
        <v>176</v>
      </c>
      <c r="J271" s="22"/>
      <c r="K271" s="22"/>
    </row>
    <row r="272" spans="3:9" ht="15">
      <c r="C272" s="21"/>
      <c r="D272" s="34"/>
      <c r="E272" s="21"/>
      <c r="F272" s="21"/>
      <c r="G272" s="21"/>
      <c r="H272" s="21"/>
      <c r="I272" s="21"/>
    </row>
    <row r="273" spans="1:9" ht="15">
      <c r="A273" s="21" t="s">
        <v>612</v>
      </c>
      <c r="C273" s="21"/>
      <c r="D273" s="34"/>
      <c r="E273" s="21"/>
      <c r="F273" s="21"/>
      <c r="G273" s="21"/>
      <c r="H273" s="21"/>
      <c r="I273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58:G258"/>
    <mergeCell ref="C260:D260"/>
    <mergeCell ref="C262:D262"/>
    <mergeCell ref="C265:D265"/>
    <mergeCell ref="I271:K271"/>
  </mergeCells>
  <conditionalFormatting sqref="A8:J257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105"/>
  <sheetViews>
    <sheetView workbookViewId="0" topLeftCell="A64">
      <selection activeCell="E8" sqref="E8:J27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613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614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35" t="s">
        <v>615</v>
      </c>
      <c r="C8" s="36" t="s">
        <v>19</v>
      </c>
      <c r="D8" s="6">
        <v>800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35" t="s">
        <v>616</v>
      </c>
      <c r="C9" s="36" t="s">
        <v>471</v>
      </c>
      <c r="D9" s="6">
        <v>20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35" t="s">
        <v>617</v>
      </c>
      <c r="C10" s="36" t="s">
        <v>19</v>
      </c>
      <c r="D10" s="6">
        <v>10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35" t="s">
        <v>618</v>
      </c>
      <c r="C11" s="36" t="s">
        <v>19</v>
      </c>
      <c r="D11" s="6">
        <v>30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35" t="s">
        <v>619</v>
      </c>
      <c r="C12" s="36" t="s">
        <v>471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35" t="s">
        <v>620</v>
      </c>
      <c r="C13" s="36" t="s">
        <v>19</v>
      </c>
      <c r="D13" s="6">
        <v>1300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35" t="s">
        <v>621</v>
      </c>
      <c r="C14" s="36" t="s">
        <v>19</v>
      </c>
      <c r="D14" s="6">
        <v>150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35" t="s">
        <v>622</v>
      </c>
      <c r="C15" s="36" t="s">
        <v>623</v>
      </c>
      <c r="D15" s="6">
        <v>5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35" t="s">
        <v>624</v>
      </c>
      <c r="C16" s="36" t="s">
        <v>19</v>
      </c>
      <c r="D16" s="6">
        <v>100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35" t="s">
        <v>625</v>
      </c>
      <c r="C17" s="36" t="s">
        <v>19</v>
      </c>
      <c r="D17" s="6">
        <v>10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35" t="s">
        <v>626</v>
      </c>
      <c r="C18" s="36" t="s">
        <v>19</v>
      </c>
      <c r="D18" s="6">
        <v>100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35" t="s">
        <v>627</v>
      </c>
      <c r="C19" s="36" t="s">
        <v>19</v>
      </c>
      <c r="D19" s="6">
        <v>10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35" t="s">
        <v>628</v>
      </c>
      <c r="C20" s="36" t="s">
        <v>19</v>
      </c>
      <c r="D20" s="6">
        <v>2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35" t="s">
        <v>629</v>
      </c>
      <c r="C21" s="36" t="s">
        <v>471</v>
      </c>
      <c r="D21" s="6">
        <v>10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35" t="s">
        <v>630</v>
      </c>
      <c r="C22" s="36" t="s">
        <v>471</v>
      </c>
      <c r="D22" s="6">
        <v>100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35" t="s">
        <v>631</v>
      </c>
      <c r="C23" s="36" t="s">
        <v>471</v>
      </c>
      <c r="D23" s="6">
        <v>150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35" t="s">
        <v>632</v>
      </c>
      <c r="C24" s="36" t="s">
        <v>19</v>
      </c>
      <c r="D24" s="6">
        <v>800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35" t="s">
        <v>633</v>
      </c>
      <c r="C25" s="36" t="s">
        <v>19</v>
      </c>
      <c r="D25" s="6">
        <v>600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35" t="s">
        <v>634</v>
      </c>
      <c r="C26" s="36" t="s">
        <v>19</v>
      </c>
      <c r="D26" s="6">
        <v>600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35" t="s">
        <v>635</v>
      </c>
      <c r="C27" s="36" t="s">
        <v>19</v>
      </c>
      <c r="D27" s="6">
        <v>50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35" t="s">
        <v>636</v>
      </c>
      <c r="C28" s="36" t="s">
        <v>19</v>
      </c>
      <c r="D28" s="6">
        <v>1200</v>
      </c>
      <c r="E28" s="10"/>
      <c r="F28" s="11"/>
      <c r="G28" s="12"/>
      <c r="H28" s="11"/>
      <c r="I28" s="11"/>
      <c r="J28" s="11"/>
      <c r="K28" s="6"/>
    </row>
    <row r="29" spans="1:11" ht="24.75">
      <c r="A29" s="8" t="s">
        <v>60</v>
      </c>
      <c r="B29" s="35" t="s">
        <v>637</v>
      </c>
      <c r="C29" s="6" t="s">
        <v>471</v>
      </c>
      <c r="D29" s="6">
        <v>80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35" t="s">
        <v>638</v>
      </c>
      <c r="C30" s="36" t="s">
        <v>471</v>
      </c>
      <c r="D30" s="6">
        <v>2500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35" t="s">
        <v>639</v>
      </c>
      <c r="C31" s="36" t="s">
        <v>471</v>
      </c>
      <c r="D31" s="6">
        <v>50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37" t="s">
        <v>640</v>
      </c>
      <c r="C32" s="36" t="s">
        <v>471</v>
      </c>
      <c r="D32" s="6">
        <v>10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35" t="s">
        <v>641</v>
      </c>
      <c r="C33" s="36" t="s">
        <v>19</v>
      </c>
      <c r="D33" s="6">
        <v>1000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35" t="s">
        <v>642</v>
      </c>
      <c r="C34" s="36" t="s">
        <v>643</v>
      </c>
      <c r="D34" s="6">
        <v>1500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35" t="s">
        <v>644</v>
      </c>
      <c r="C35" s="36" t="s">
        <v>643</v>
      </c>
      <c r="D35" s="6">
        <v>20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35" t="s">
        <v>645</v>
      </c>
      <c r="C36" s="36" t="s">
        <v>19</v>
      </c>
      <c r="D36" s="6">
        <v>300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35" t="s">
        <v>646</v>
      </c>
      <c r="C37" s="36" t="s">
        <v>19</v>
      </c>
      <c r="D37" s="6">
        <v>400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35" t="s">
        <v>647</v>
      </c>
      <c r="C38" s="36" t="s">
        <v>19</v>
      </c>
      <c r="D38" s="6">
        <v>400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35" t="s">
        <v>648</v>
      </c>
      <c r="C39" s="36" t="s">
        <v>19</v>
      </c>
      <c r="D39" s="6">
        <v>50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35" t="s">
        <v>649</v>
      </c>
      <c r="C40" s="36" t="s">
        <v>19</v>
      </c>
      <c r="D40" s="6">
        <v>50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35" t="s">
        <v>650</v>
      </c>
      <c r="C41" s="36" t="s">
        <v>19</v>
      </c>
      <c r="D41" s="6">
        <v>500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35" t="s">
        <v>651</v>
      </c>
      <c r="C42" s="36" t="s">
        <v>19</v>
      </c>
      <c r="D42" s="6">
        <v>300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35" t="s">
        <v>652</v>
      </c>
      <c r="C43" s="36" t="s">
        <v>19</v>
      </c>
      <c r="D43" s="6">
        <v>300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35" t="s">
        <v>653</v>
      </c>
      <c r="C44" s="36" t="s">
        <v>471</v>
      </c>
      <c r="D44" s="6">
        <v>150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35" t="s">
        <v>654</v>
      </c>
      <c r="C45" s="36" t="s">
        <v>19</v>
      </c>
      <c r="D45" s="6">
        <v>250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35" t="s">
        <v>655</v>
      </c>
      <c r="C46" s="36" t="s">
        <v>19</v>
      </c>
      <c r="D46" s="6">
        <v>50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35" t="s">
        <v>656</v>
      </c>
      <c r="C47" s="36" t="s">
        <v>643</v>
      </c>
      <c r="D47" s="6">
        <v>500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35" t="s">
        <v>657</v>
      </c>
      <c r="C48" s="36" t="s">
        <v>19</v>
      </c>
      <c r="D48" s="6">
        <v>150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35" t="s">
        <v>658</v>
      </c>
      <c r="C49" s="36" t="s">
        <v>471</v>
      </c>
      <c r="D49" s="6">
        <v>10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35" t="s">
        <v>659</v>
      </c>
      <c r="C50" s="36" t="s">
        <v>471</v>
      </c>
      <c r="D50" s="6">
        <v>30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35" t="s">
        <v>660</v>
      </c>
      <c r="C51" s="36" t="s">
        <v>471</v>
      </c>
      <c r="D51" s="6">
        <v>800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35" t="s">
        <v>661</v>
      </c>
      <c r="C52" s="36" t="s">
        <v>471</v>
      </c>
      <c r="D52" s="6">
        <v>400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35" t="s">
        <v>662</v>
      </c>
      <c r="C53" s="36" t="s">
        <v>471</v>
      </c>
      <c r="D53" s="6">
        <v>80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35" t="s">
        <v>663</v>
      </c>
      <c r="C54" s="36" t="s">
        <v>19</v>
      </c>
      <c r="D54" s="6">
        <v>1000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35" t="s">
        <v>664</v>
      </c>
      <c r="C55" s="36" t="s">
        <v>471</v>
      </c>
      <c r="D55" s="6">
        <v>100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35" t="s">
        <v>665</v>
      </c>
      <c r="C56" s="36" t="s">
        <v>471</v>
      </c>
      <c r="D56" s="6">
        <v>1200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35" t="s">
        <v>666</v>
      </c>
      <c r="C57" s="36" t="s">
        <v>19</v>
      </c>
      <c r="D57" s="6">
        <v>10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35" t="s">
        <v>667</v>
      </c>
      <c r="C58" s="36" t="s">
        <v>19</v>
      </c>
      <c r="D58" s="6">
        <v>2000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35" t="s">
        <v>668</v>
      </c>
      <c r="C59" s="36" t="s">
        <v>19</v>
      </c>
      <c r="D59" s="6">
        <v>13000</v>
      </c>
      <c r="E59" s="10"/>
      <c r="F59" s="11"/>
      <c r="G59" s="12"/>
      <c r="H59" s="11"/>
      <c r="I59" s="11"/>
      <c r="J59" s="11"/>
      <c r="K59" s="6"/>
    </row>
    <row r="60" spans="1:11" ht="24.75">
      <c r="A60" s="8" t="s">
        <v>122</v>
      </c>
      <c r="B60" s="38" t="s">
        <v>669</v>
      </c>
      <c r="C60" s="36" t="s">
        <v>471</v>
      </c>
      <c r="D60" s="6">
        <v>30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35" t="s">
        <v>670</v>
      </c>
      <c r="C61" s="36" t="s">
        <v>471</v>
      </c>
      <c r="D61" s="6">
        <v>200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35" t="s">
        <v>671</v>
      </c>
      <c r="C62" s="36" t="s">
        <v>471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35" t="s">
        <v>672</v>
      </c>
      <c r="C63" s="36" t="s">
        <v>19</v>
      </c>
      <c r="D63" s="6">
        <v>50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35" t="s">
        <v>673</v>
      </c>
      <c r="C64" s="36" t="s">
        <v>471</v>
      </c>
      <c r="D64" s="6">
        <v>20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35" t="s">
        <v>674</v>
      </c>
      <c r="C65" s="36" t="s">
        <v>19</v>
      </c>
      <c r="D65" s="6">
        <v>1200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35" t="s">
        <v>675</v>
      </c>
      <c r="C66" s="36" t="s">
        <v>19</v>
      </c>
      <c r="D66" s="6">
        <v>200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35" t="s">
        <v>676</v>
      </c>
      <c r="C67" s="36" t="s">
        <v>19</v>
      </c>
      <c r="D67" s="6">
        <v>250</v>
      </c>
      <c r="E67" s="10"/>
      <c r="F67" s="11"/>
      <c r="G67" s="12"/>
      <c r="H67" s="11"/>
      <c r="I67" s="11"/>
      <c r="J67" s="11"/>
      <c r="K67" s="6"/>
    </row>
    <row r="68" spans="1:11" ht="16.5">
      <c r="A68" s="8" t="s">
        <v>138</v>
      </c>
      <c r="B68" s="35" t="s">
        <v>677</v>
      </c>
      <c r="C68" s="36" t="s">
        <v>19</v>
      </c>
      <c r="D68" s="6">
        <v>5</v>
      </c>
      <c r="E68" s="10"/>
      <c r="F68" s="11"/>
      <c r="G68" s="12"/>
      <c r="H68" s="11"/>
      <c r="I68" s="11"/>
      <c r="J68" s="11"/>
      <c r="K68" s="6"/>
    </row>
    <row r="69" spans="1:11" ht="16.5">
      <c r="A69" s="8" t="s">
        <v>140</v>
      </c>
      <c r="B69" s="39" t="s">
        <v>678</v>
      </c>
      <c r="C69" s="36" t="s">
        <v>19</v>
      </c>
      <c r="D69" s="6">
        <v>5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35" t="s">
        <v>679</v>
      </c>
      <c r="C70" s="36" t="s">
        <v>19</v>
      </c>
      <c r="D70" s="6">
        <v>500</v>
      </c>
      <c r="E70" s="10"/>
      <c r="F70" s="11"/>
      <c r="G70" s="12"/>
      <c r="H70" s="11"/>
      <c r="I70" s="11"/>
      <c r="J70" s="11"/>
      <c r="K70" s="6"/>
    </row>
    <row r="71" spans="1:11" ht="16.5">
      <c r="A71" s="8" t="s">
        <v>144</v>
      </c>
      <c r="B71" s="35" t="s">
        <v>680</v>
      </c>
      <c r="C71" s="36" t="s">
        <v>19</v>
      </c>
      <c r="D71" s="6">
        <v>1500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35" t="s">
        <v>681</v>
      </c>
      <c r="C72" s="36" t="s">
        <v>19</v>
      </c>
      <c r="D72" s="6">
        <v>200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35" t="s">
        <v>682</v>
      </c>
      <c r="C73" s="36" t="s">
        <v>19</v>
      </c>
      <c r="D73" s="6">
        <v>200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35" t="s">
        <v>683</v>
      </c>
      <c r="C74" s="36" t="s">
        <v>19</v>
      </c>
      <c r="D74" s="6">
        <v>100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35" t="s">
        <v>684</v>
      </c>
      <c r="C75" s="36" t="s">
        <v>19</v>
      </c>
      <c r="D75" s="6">
        <v>200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35" t="s">
        <v>685</v>
      </c>
      <c r="C76" s="36" t="s">
        <v>471</v>
      </c>
      <c r="D76" s="6">
        <v>70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35" t="s">
        <v>686</v>
      </c>
      <c r="C77" s="36" t="s">
        <v>19</v>
      </c>
      <c r="D77" s="6">
        <v>120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35" t="s">
        <v>687</v>
      </c>
      <c r="C78" s="36" t="s">
        <v>19</v>
      </c>
      <c r="D78" s="6">
        <v>200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35" t="s">
        <v>688</v>
      </c>
      <c r="C79" s="36" t="s">
        <v>19</v>
      </c>
      <c r="D79" s="6">
        <v>200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37" t="s">
        <v>689</v>
      </c>
      <c r="C80" s="36" t="s">
        <v>19</v>
      </c>
      <c r="D80" s="6">
        <v>200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39" t="s">
        <v>690</v>
      </c>
      <c r="C81" s="36" t="s">
        <v>19</v>
      </c>
      <c r="D81" s="6">
        <v>150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37" t="s">
        <v>691</v>
      </c>
      <c r="C82" s="36" t="s">
        <v>19</v>
      </c>
      <c r="D82" s="6">
        <v>60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168</v>
      </c>
      <c r="B83" s="35" t="s">
        <v>692</v>
      </c>
      <c r="C83" s="36" t="s">
        <v>19</v>
      </c>
      <c r="D83" s="6">
        <v>2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259</v>
      </c>
      <c r="B84" s="35" t="s">
        <v>693</v>
      </c>
      <c r="C84" s="36" t="s">
        <v>19</v>
      </c>
      <c r="D84" s="6">
        <v>3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261</v>
      </c>
      <c r="B85" s="35" t="s">
        <v>694</v>
      </c>
      <c r="C85" s="36" t="s">
        <v>19</v>
      </c>
      <c r="D85" s="6">
        <v>3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263</v>
      </c>
      <c r="B86" s="35" t="s">
        <v>695</v>
      </c>
      <c r="C86" s="36" t="s">
        <v>471</v>
      </c>
      <c r="D86" s="6">
        <v>10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265</v>
      </c>
      <c r="B87" s="35" t="s">
        <v>696</v>
      </c>
      <c r="C87" s="36" t="s">
        <v>471</v>
      </c>
      <c r="D87" s="6">
        <v>10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267</v>
      </c>
      <c r="B88" s="35" t="s">
        <v>697</v>
      </c>
      <c r="C88" s="36" t="s">
        <v>471</v>
      </c>
      <c r="D88" s="6">
        <v>10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269</v>
      </c>
      <c r="B89" s="35" t="s">
        <v>698</v>
      </c>
      <c r="C89" s="36" t="s">
        <v>19</v>
      </c>
      <c r="D89" s="6">
        <v>3</v>
      </c>
      <c r="E89" s="10"/>
      <c r="F89" s="11"/>
      <c r="G89" s="12"/>
      <c r="H89" s="11"/>
      <c r="I89" s="11"/>
      <c r="J89" s="11"/>
      <c r="K89" s="6"/>
    </row>
    <row r="90" spans="1:11" ht="16.5">
      <c r="A90" s="8" t="s">
        <v>271</v>
      </c>
      <c r="B90" s="35" t="s">
        <v>699</v>
      </c>
      <c r="C90" s="36" t="s">
        <v>471</v>
      </c>
      <c r="D90" s="6">
        <v>150</v>
      </c>
      <c r="E90" s="10"/>
      <c r="F90" s="11"/>
      <c r="G90" s="12"/>
      <c r="H90" s="11"/>
      <c r="I90" s="11"/>
      <c r="J90" s="11"/>
      <c r="K90" s="6"/>
    </row>
    <row r="91" spans="1:11" ht="16.5">
      <c r="A91" s="8" t="s">
        <v>273</v>
      </c>
      <c r="B91" s="35" t="s">
        <v>700</v>
      </c>
      <c r="C91" s="36" t="s">
        <v>19</v>
      </c>
      <c r="D91" s="6">
        <v>5</v>
      </c>
      <c r="E91" s="10"/>
      <c r="F91" s="11"/>
      <c r="G91" s="12"/>
      <c r="H91" s="11"/>
      <c r="I91" s="11"/>
      <c r="J91" s="11"/>
      <c r="K91" s="6"/>
    </row>
    <row r="92" spans="1:11" ht="15" customHeight="1">
      <c r="A92" s="6" t="s">
        <v>170</v>
      </c>
      <c r="B92" s="6"/>
      <c r="C92" s="6"/>
      <c r="D92" s="6"/>
      <c r="E92" s="6"/>
      <c r="F92" s="6"/>
      <c r="G92" s="6"/>
      <c r="H92" s="11">
        <f>SUM(H8:H91)</f>
        <v>0</v>
      </c>
      <c r="I92" s="11">
        <f>SUM(I8:I91)</f>
        <v>0</v>
      </c>
      <c r="J92" s="11">
        <f>SUM(J8:J91)</f>
        <v>0</v>
      </c>
      <c r="K92" s="6"/>
    </row>
    <row r="93" spans="1:11" ht="15">
      <c r="A93" s="40"/>
      <c r="B93" s="40"/>
      <c r="C93" s="40"/>
      <c r="D93" s="40"/>
      <c r="E93" s="40"/>
      <c r="F93" s="40"/>
      <c r="G93" s="40"/>
      <c r="H93" s="41"/>
      <c r="I93" s="41"/>
      <c r="J93" s="41"/>
      <c r="K93" s="40"/>
    </row>
    <row r="94" spans="2:4" ht="15">
      <c r="B94" s="13" t="s">
        <v>171</v>
      </c>
      <c r="C94" s="14">
        <f>I92</f>
        <v>0</v>
      </c>
      <c r="D94" s="14"/>
    </row>
    <row r="95" ht="15">
      <c r="B95" s="15"/>
    </row>
    <row r="96" spans="2:5" ht="15">
      <c r="B96" s="16" t="s">
        <v>172</v>
      </c>
      <c r="C96" s="14">
        <f>H92</f>
        <v>0</v>
      </c>
      <c r="D96" s="14"/>
      <c r="E96" s="17"/>
    </row>
    <row r="97" ht="15">
      <c r="B97" s="18"/>
    </row>
    <row r="99" spans="2:4" ht="15">
      <c r="B99" s="13" t="s">
        <v>173</v>
      </c>
      <c r="C99" s="14">
        <f>J92</f>
        <v>0</v>
      </c>
      <c r="D99" s="14"/>
    </row>
    <row r="100" spans="2:3" ht="15">
      <c r="B100" s="19" t="s">
        <v>174</v>
      </c>
      <c r="C100" s="33">
        <f>IF(J92=0,(""),slownie(J92))</f>
        <v>0</v>
      </c>
    </row>
    <row r="102" ht="15">
      <c r="C102" s="21"/>
    </row>
    <row r="103" ht="15">
      <c r="J103" s="23" t="s">
        <v>175</v>
      </c>
    </row>
    <row r="104" spans="9:11" ht="15">
      <c r="I104" s="22" t="s">
        <v>176</v>
      </c>
      <c r="J104" s="22"/>
      <c r="K104" s="22"/>
    </row>
    <row r="105" ht="15">
      <c r="A105" s="21" t="s">
        <v>701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2:G92"/>
    <mergeCell ref="C94:D94"/>
    <mergeCell ref="C96:D96"/>
    <mergeCell ref="C99:D99"/>
    <mergeCell ref="I104:K104"/>
  </mergeCells>
  <conditionalFormatting sqref="A8:J9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M82"/>
  <sheetViews>
    <sheetView workbookViewId="0" topLeftCell="A49">
      <selection activeCell="E8" sqref="E8:J27"/>
    </sheetView>
  </sheetViews>
  <sheetFormatPr defaultColWidth="8.00390625" defaultRowHeight="15.75"/>
  <cols>
    <col min="1" max="1" width="6.375" style="0" customWidth="1"/>
    <col min="2" max="2" width="40.375" style="0" customWidth="1"/>
    <col min="3" max="3" width="6.75390625" style="24" customWidth="1"/>
    <col min="4" max="7" width="8.875" style="0" customWidth="1"/>
    <col min="8" max="8" width="9.25390625" style="0" customWidth="1"/>
    <col min="9" max="9" width="8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702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703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2" t="s">
        <v>704</v>
      </c>
      <c r="C8" s="6" t="s">
        <v>705</v>
      </c>
      <c r="D8" s="6">
        <v>100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2" t="s">
        <v>706</v>
      </c>
      <c r="C9" s="6" t="s">
        <v>293</v>
      </c>
      <c r="D9" s="6">
        <v>150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2" t="s">
        <v>707</v>
      </c>
      <c r="C10" s="6" t="s">
        <v>207</v>
      </c>
      <c r="D10" s="6">
        <v>300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2" t="s">
        <v>708</v>
      </c>
      <c r="C11" s="6" t="s">
        <v>207</v>
      </c>
      <c r="D11" s="6">
        <v>100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2" t="s">
        <v>709</v>
      </c>
      <c r="C12" s="6" t="s">
        <v>19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42" t="s">
        <v>710</v>
      </c>
      <c r="C13" s="6" t="s">
        <v>207</v>
      </c>
      <c r="D13" s="6">
        <v>30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2" t="s">
        <v>711</v>
      </c>
      <c r="C14" s="6" t="s">
        <v>471</v>
      </c>
      <c r="D14" s="6">
        <v>300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2" t="s">
        <v>712</v>
      </c>
      <c r="C15" s="6" t="s">
        <v>471</v>
      </c>
      <c r="D15" s="6">
        <v>7000</v>
      </c>
      <c r="E15" s="10"/>
      <c r="F15" s="11"/>
      <c r="G15" s="12"/>
      <c r="H15" s="11"/>
      <c r="I15" s="11"/>
      <c r="J15" s="11"/>
      <c r="K15" s="6"/>
    </row>
    <row r="16" spans="1:11" ht="23.25">
      <c r="A16" s="8" t="s">
        <v>34</v>
      </c>
      <c r="B16" s="42" t="s">
        <v>713</v>
      </c>
      <c r="C16" s="6" t="s">
        <v>19</v>
      </c>
      <c r="D16" s="6">
        <v>900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2" t="s">
        <v>714</v>
      </c>
      <c r="C17" s="6" t="s">
        <v>19</v>
      </c>
      <c r="D17" s="6">
        <v>100</v>
      </c>
      <c r="E17" s="10"/>
      <c r="F17" s="11"/>
      <c r="G17" s="12"/>
      <c r="H17" s="11"/>
      <c r="I17" s="11"/>
      <c r="J17" s="11"/>
      <c r="K17" s="6"/>
    </row>
    <row r="18" spans="1:11" ht="15.75" customHeight="1">
      <c r="A18" s="8" t="s">
        <v>38</v>
      </c>
      <c r="B18" s="42" t="s">
        <v>715</v>
      </c>
      <c r="C18" s="6" t="s">
        <v>471</v>
      </c>
      <c r="D18" s="6">
        <v>50</v>
      </c>
      <c r="E18" s="10"/>
      <c r="F18" s="11"/>
      <c r="G18" s="12"/>
      <c r="H18" s="11"/>
      <c r="I18" s="11"/>
      <c r="J18" s="11"/>
      <c r="K18" s="6"/>
    </row>
    <row r="19" spans="1:11" ht="15.75" customHeight="1">
      <c r="A19" s="8" t="s">
        <v>40</v>
      </c>
      <c r="B19" s="43" t="s">
        <v>716</v>
      </c>
      <c r="C19" s="6" t="s">
        <v>207</v>
      </c>
      <c r="D19" s="6">
        <v>50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2" t="s">
        <v>717</v>
      </c>
      <c r="C20" s="6" t="s">
        <v>207</v>
      </c>
      <c r="D20" s="6">
        <v>350</v>
      </c>
      <c r="E20" s="10"/>
      <c r="F20" s="11"/>
      <c r="G20" s="12"/>
      <c r="H20" s="11"/>
      <c r="I20" s="11"/>
      <c r="J20" s="11"/>
      <c r="K20" s="6"/>
    </row>
    <row r="21" spans="1:11" ht="23.25">
      <c r="A21" s="8" t="s">
        <v>44</v>
      </c>
      <c r="B21" s="42" t="s">
        <v>718</v>
      </c>
      <c r="C21" s="6" t="s">
        <v>19</v>
      </c>
      <c r="D21" s="6">
        <v>300</v>
      </c>
      <c r="E21" s="10"/>
      <c r="F21" s="11"/>
      <c r="G21" s="12"/>
      <c r="H21" s="11"/>
      <c r="I21" s="11"/>
      <c r="J21" s="11"/>
      <c r="K21" s="6"/>
    </row>
    <row r="22" spans="1:13" ht="23.25">
      <c r="A22" s="8" t="s">
        <v>46</v>
      </c>
      <c r="B22" s="42" t="s">
        <v>719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  <c r="M22" t="s">
        <v>720</v>
      </c>
    </row>
    <row r="23" spans="1:11" ht="16.5">
      <c r="A23" s="8" t="s">
        <v>48</v>
      </c>
      <c r="B23" s="42" t="s">
        <v>721</v>
      </c>
      <c r="C23" s="6" t="s">
        <v>207</v>
      </c>
      <c r="D23" s="6">
        <v>100</v>
      </c>
      <c r="E23" s="10"/>
      <c r="F23" s="11"/>
      <c r="G23" s="12"/>
      <c r="H23" s="11"/>
      <c r="I23" s="11"/>
      <c r="J23" s="11"/>
      <c r="K23" s="6"/>
    </row>
    <row r="24" spans="1:11" ht="23.25">
      <c r="A24" s="8" t="s">
        <v>50</v>
      </c>
      <c r="B24" s="42" t="s">
        <v>722</v>
      </c>
      <c r="C24" s="6" t="s">
        <v>19</v>
      </c>
      <c r="D24" s="6">
        <v>40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2" t="s">
        <v>723</v>
      </c>
      <c r="C25" s="6" t="s">
        <v>207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2" t="s">
        <v>724</v>
      </c>
      <c r="C26" s="6" t="s">
        <v>207</v>
      </c>
      <c r="D26" s="6">
        <v>40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2" t="s">
        <v>725</v>
      </c>
      <c r="C27" s="6" t="s">
        <v>207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2" t="s">
        <v>726</v>
      </c>
      <c r="C28" s="6" t="s">
        <v>207</v>
      </c>
      <c r="D28" s="6">
        <v>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2" t="s">
        <v>727</v>
      </c>
      <c r="C29" s="6" t="s">
        <v>207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2" t="s">
        <v>728</v>
      </c>
      <c r="C30" s="6" t="s">
        <v>471</v>
      </c>
      <c r="D30" s="6">
        <v>20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2" t="s">
        <v>729</v>
      </c>
      <c r="C31" s="6" t="s">
        <v>207</v>
      </c>
      <c r="D31" s="6">
        <v>15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2" t="s">
        <v>730</v>
      </c>
      <c r="C32" s="6" t="s">
        <v>19</v>
      </c>
      <c r="D32" s="6">
        <v>5</v>
      </c>
      <c r="E32" s="10"/>
      <c r="F32" s="11"/>
      <c r="G32" s="12"/>
      <c r="H32" s="11"/>
      <c r="I32" s="11"/>
      <c r="J32" s="11"/>
      <c r="K32" s="6"/>
    </row>
    <row r="33" spans="1:11" ht="33.75">
      <c r="A33" s="8" t="s">
        <v>68</v>
      </c>
      <c r="B33" s="43" t="s">
        <v>731</v>
      </c>
      <c r="C33" s="6" t="s">
        <v>207</v>
      </c>
      <c r="D33" s="6">
        <v>60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3" t="s">
        <v>732</v>
      </c>
      <c r="C34" s="6" t="s">
        <v>19</v>
      </c>
      <c r="D34" s="6">
        <v>30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3" t="s">
        <v>733</v>
      </c>
      <c r="C35" s="6" t="s">
        <v>207</v>
      </c>
      <c r="D35" s="6">
        <v>400</v>
      </c>
      <c r="E35" s="10"/>
      <c r="F35" s="11"/>
      <c r="G35" s="12"/>
      <c r="H35" s="11"/>
      <c r="I35" s="11"/>
      <c r="J35" s="11"/>
      <c r="K35" s="6"/>
    </row>
    <row r="36" spans="1:11" ht="23.25">
      <c r="A36" s="8" t="s">
        <v>74</v>
      </c>
      <c r="B36" s="43" t="s">
        <v>734</v>
      </c>
      <c r="C36" s="6" t="s">
        <v>19</v>
      </c>
      <c r="D36" s="6">
        <v>3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3" t="s">
        <v>735</v>
      </c>
      <c r="C37" s="6" t="s">
        <v>207</v>
      </c>
      <c r="D37" s="6">
        <v>20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3" t="s">
        <v>736</v>
      </c>
      <c r="C38" s="6" t="s">
        <v>207</v>
      </c>
      <c r="D38" s="6">
        <v>400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43" t="s">
        <v>737</v>
      </c>
      <c r="C39" s="6" t="s">
        <v>471</v>
      </c>
      <c r="D39" s="6">
        <v>400</v>
      </c>
      <c r="E39" s="10"/>
      <c r="F39" s="11"/>
      <c r="G39" s="12"/>
      <c r="H39" s="11"/>
      <c r="I39" s="11"/>
      <c r="J39" s="11"/>
      <c r="K39" s="6"/>
    </row>
    <row r="40" spans="1:11" ht="23.25">
      <c r="A40" s="8" t="s">
        <v>82</v>
      </c>
      <c r="B40" s="43" t="s">
        <v>738</v>
      </c>
      <c r="C40" s="6" t="s">
        <v>471</v>
      </c>
      <c r="D40" s="6">
        <v>1500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43" t="s">
        <v>739</v>
      </c>
      <c r="C41" s="6" t="s">
        <v>207</v>
      </c>
      <c r="D41" s="6">
        <v>800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43" t="s">
        <v>740</v>
      </c>
      <c r="C42" s="6" t="s">
        <v>207</v>
      </c>
      <c r="D42" s="6">
        <v>400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43" t="s">
        <v>741</v>
      </c>
      <c r="C43" s="6" t="s">
        <v>207</v>
      </c>
      <c r="D43" s="6">
        <v>400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43" t="s">
        <v>742</v>
      </c>
      <c r="C44" s="6" t="s">
        <v>207</v>
      </c>
      <c r="D44" s="6">
        <v>400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43" t="s">
        <v>743</v>
      </c>
      <c r="C45" s="6" t="s">
        <v>207</v>
      </c>
      <c r="D45" s="6">
        <v>400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43" t="s">
        <v>744</v>
      </c>
      <c r="C46" s="6" t="s">
        <v>207</v>
      </c>
      <c r="D46" s="6">
        <v>400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43" t="s">
        <v>745</v>
      </c>
      <c r="C47" s="6" t="s">
        <v>207</v>
      </c>
      <c r="D47" s="6">
        <v>400</v>
      </c>
      <c r="E47" s="10"/>
      <c r="F47" s="11"/>
      <c r="G47" s="12"/>
      <c r="H47" s="11"/>
      <c r="I47" s="11"/>
      <c r="J47" s="11"/>
      <c r="K47" s="6"/>
    </row>
    <row r="48" spans="1:11" ht="54.75">
      <c r="A48" s="8" t="s">
        <v>98</v>
      </c>
      <c r="B48" s="43" t="s">
        <v>746</v>
      </c>
      <c r="C48" s="6" t="s">
        <v>207</v>
      </c>
      <c r="D48" s="6">
        <v>800</v>
      </c>
      <c r="E48" s="10"/>
      <c r="F48" s="11"/>
      <c r="G48" s="12"/>
      <c r="H48" s="11"/>
      <c r="I48" s="11"/>
      <c r="J48" s="11"/>
      <c r="K48" s="6"/>
    </row>
    <row r="49" spans="1:11" ht="54.75">
      <c r="A49" s="8" t="s">
        <v>100</v>
      </c>
      <c r="B49" s="43" t="s">
        <v>747</v>
      </c>
      <c r="C49" s="6" t="s">
        <v>207</v>
      </c>
      <c r="D49" s="6">
        <v>800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43" t="s">
        <v>748</v>
      </c>
      <c r="C50" s="6" t="s">
        <v>207</v>
      </c>
      <c r="D50" s="6">
        <v>400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43" t="s">
        <v>749</v>
      </c>
      <c r="C51" s="6" t="s">
        <v>207</v>
      </c>
      <c r="D51" s="6">
        <v>400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42" t="s">
        <v>750</v>
      </c>
      <c r="C52" s="6" t="s">
        <v>207</v>
      </c>
      <c r="D52" s="6">
        <v>800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43" t="s">
        <v>751</v>
      </c>
      <c r="C53" s="6" t="s">
        <v>207</v>
      </c>
      <c r="D53" s="6">
        <v>500</v>
      </c>
      <c r="E53" s="10"/>
      <c r="F53" s="11"/>
      <c r="G53" s="12"/>
      <c r="H53" s="11"/>
      <c r="I53" s="11"/>
      <c r="J53" s="11"/>
      <c r="K53" s="6"/>
    </row>
    <row r="54" spans="1:11" ht="23.25">
      <c r="A54" s="8" t="s">
        <v>110</v>
      </c>
      <c r="B54" s="43" t="s">
        <v>752</v>
      </c>
      <c r="C54" s="6" t="s">
        <v>207</v>
      </c>
      <c r="D54" s="6">
        <v>2000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42" t="s">
        <v>753</v>
      </c>
      <c r="C55" s="6" t="s">
        <v>471</v>
      </c>
      <c r="D55" s="6">
        <v>400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42" t="s">
        <v>754</v>
      </c>
      <c r="C56" s="6" t="s">
        <v>207</v>
      </c>
      <c r="D56" s="6">
        <v>100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43" t="s">
        <v>755</v>
      </c>
      <c r="C57" s="6" t="s">
        <v>471</v>
      </c>
      <c r="D57" s="6">
        <v>200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42" t="s">
        <v>756</v>
      </c>
      <c r="C58" s="6" t="s">
        <v>471</v>
      </c>
      <c r="D58" s="6">
        <v>400</v>
      </c>
      <c r="E58" s="10"/>
      <c r="F58" s="11"/>
      <c r="G58" s="12"/>
      <c r="H58" s="11"/>
      <c r="I58" s="11"/>
      <c r="J58" s="11"/>
      <c r="K58" s="6"/>
    </row>
    <row r="59" spans="1:11" ht="23.25">
      <c r="A59" s="8" t="s">
        <v>120</v>
      </c>
      <c r="B59" s="43" t="s">
        <v>757</v>
      </c>
      <c r="C59" s="6" t="s">
        <v>19</v>
      </c>
      <c r="D59" s="6">
        <v>600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44" t="s">
        <v>758</v>
      </c>
      <c r="C60" s="6" t="s">
        <v>19</v>
      </c>
      <c r="D60" s="6">
        <v>400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45" t="s">
        <v>759</v>
      </c>
      <c r="C61" s="6" t="s">
        <v>207</v>
      </c>
      <c r="D61" s="6">
        <v>3000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29" t="s">
        <v>760</v>
      </c>
      <c r="C62" s="6" t="s">
        <v>207</v>
      </c>
      <c r="D62" s="6">
        <v>500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29" t="s">
        <v>761</v>
      </c>
      <c r="C63" s="6" t="s">
        <v>207</v>
      </c>
      <c r="D63" s="6">
        <v>20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29" t="s">
        <v>762</v>
      </c>
      <c r="C64" s="6" t="s">
        <v>207</v>
      </c>
      <c r="D64" s="6">
        <v>50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29" t="s">
        <v>763</v>
      </c>
      <c r="C65" s="6" t="s">
        <v>207</v>
      </c>
      <c r="D65" s="6">
        <v>50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29" t="s">
        <v>764</v>
      </c>
      <c r="C66" s="6" t="s">
        <v>207</v>
      </c>
      <c r="D66" s="6">
        <v>200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29" t="s">
        <v>765</v>
      </c>
      <c r="C67" s="6" t="s">
        <v>207</v>
      </c>
      <c r="D67" s="6">
        <v>30</v>
      </c>
      <c r="E67" s="10"/>
      <c r="F67" s="11"/>
      <c r="G67" s="12"/>
      <c r="H67" s="11"/>
      <c r="I67" s="11"/>
      <c r="J67" s="11"/>
      <c r="K67" s="6"/>
    </row>
    <row r="68" spans="1:11" ht="16.5">
      <c r="A68" s="8" t="s">
        <v>138</v>
      </c>
      <c r="B68" s="29" t="s">
        <v>766</v>
      </c>
      <c r="C68" s="6" t="s">
        <v>207</v>
      </c>
      <c r="D68" s="6">
        <v>1000</v>
      </c>
      <c r="E68" s="10"/>
      <c r="F68" s="11"/>
      <c r="G68" s="12"/>
      <c r="H68" s="11"/>
      <c r="I68" s="11"/>
      <c r="J68" s="11"/>
      <c r="K68" s="6"/>
    </row>
    <row r="69" spans="1:11" ht="16.5">
      <c r="A69" s="8" t="s">
        <v>140</v>
      </c>
      <c r="B69" s="29" t="s">
        <v>767</v>
      </c>
      <c r="C69" s="6" t="s">
        <v>207</v>
      </c>
      <c r="D69" s="6">
        <v>1500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29" t="s">
        <v>768</v>
      </c>
      <c r="C70" s="6" t="s">
        <v>19</v>
      </c>
      <c r="D70" s="6">
        <v>120</v>
      </c>
      <c r="E70" s="10"/>
      <c r="F70" s="11"/>
      <c r="G70" s="12"/>
      <c r="H70" s="11"/>
      <c r="I70" s="11"/>
      <c r="J70" s="11"/>
      <c r="K70" s="6"/>
    </row>
    <row r="71" spans="1:11" ht="15" customHeight="1">
      <c r="A71" s="6"/>
      <c r="B71" s="6"/>
      <c r="C71" s="6"/>
      <c r="D71" s="6"/>
      <c r="E71" s="6"/>
      <c r="F71" s="6"/>
      <c r="G71" s="6"/>
      <c r="H71" s="11">
        <f>SUM(H8:H70)</f>
        <v>0</v>
      </c>
      <c r="I71" s="11">
        <f>SUM(I8:I70)</f>
        <v>0</v>
      </c>
      <c r="J71" s="11">
        <f>SUM(J8:J70)</f>
        <v>0</v>
      </c>
      <c r="K71" s="6"/>
    </row>
    <row r="72" spans="2:4" ht="15" customHeight="1">
      <c r="B72" s="13" t="s">
        <v>171</v>
      </c>
      <c r="C72" s="14">
        <f>I71</f>
        <v>0</v>
      </c>
      <c r="D72" s="14"/>
    </row>
    <row r="73" ht="15">
      <c r="B73" s="15"/>
    </row>
    <row r="74" spans="2:5" ht="15" customHeight="1">
      <c r="B74" s="16" t="s">
        <v>172</v>
      </c>
      <c r="C74" s="14">
        <f>H71</f>
        <v>0</v>
      </c>
      <c r="D74" s="14"/>
      <c r="E74" s="17"/>
    </row>
    <row r="75" ht="15">
      <c r="B75" s="18"/>
    </row>
    <row r="77" spans="2:4" ht="15" customHeight="1">
      <c r="B77" s="13" t="s">
        <v>173</v>
      </c>
      <c r="C77" s="14">
        <f>J71</f>
        <v>0</v>
      </c>
      <c r="D77" s="14"/>
    </row>
    <row r="78" spans="2:3" ht="15">
      <c r="B78" s="19" t="s">
        <v>174</v>
      </c>
      <c r="C78" s="46">
        <f>IF(J71=0,(""),slownie(J71))</f>
        <v>0</v>
      </c>
    </row>
    <row r="79" ht="15">
      <c r="J79" s="23" t="s">
        <v>175</v>
      </c>
    </row>
    <row r="80" spans="9:11" ht="15" customHeight="1">
      <c r="I80" s="22" t="s">
        <v>176</v>
      </c>
      <c r="J80" s="22"/>
      <c r="K80" s="22"/>
    </row>
    <row r="82" spans="1:8" ht="15">
      <c r="A82" s="21" t="s">
        <v>769</v>
      </c>
      <c r="C82" s="34"/>
      <c r="D82" s="21"/>
      <c r="E82" s="21"/>
      <c r="F82" s="21"/>
      <c r="G82" s="21"/>
      <c r="H82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71:G71"/>
    <mergeCell ref="C72:D72"/>
    <mergeCell ref="C74:D74"/>
    <mergeCell ref="C77:D77"/>
    <mergeCell ref="I80:K80"/>
  </mergeCells>
  <conditionalFormatting sqref="A8:J70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50"/>
  <sheetViews>
    <sheetView workbookViewId="0" topLeftCell="A10">
      <selection activeCell="E8" sqref="E8:J27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771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7" t="s">
        <v>772</v>
      </c>
      <c r="C8" s="36" t="s">
        <v>471</v>
      </c>
      <c r="D8" s="36">
        <v>600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7" t="s">
        <v>773</v>
      </c>
      <c r="C9" s="36" t="s">
        <v>471</v>
      </c>
      <c r="D9" s="36">
        <v>700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7" t="s">
        <v>774</v>
      </c>
      <c r="C10" s="36" t="s">
        <v>471</v>
      </c>
      <c r="D10" s="36">
        <v>700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7" t="s">
        <v>775</v>
      </c>
      <c r="C11" s="36" t="s">
        <v>471</v>
      </c>
      <c r="D11" s="36">
        <v>700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7" t="s">
        <v>776</v>
      </c>
      <c r="C12" s="36" t="s">
        <v>471</v>
      </c>
      <c r="D12" s="36">
        <v>600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47" t="s">
        <v>777</v>
      </c>
      <c r="C13" s="36" t="s">
        <v>471</v>
      </c>
      <c r="D13" s="36">
        <v>550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7" t="s">
        <v>778</v>
      </c>
      <c r="C14" s="36" t="s">
        <v>207</v>
      </c>
      <c r="D14" s="36">
        <v>200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7" t="s">
        <v>779</v>
      </c>
      <c r="C15" s="36" t="s">
        <v>207</v>
      </c>
      <c r="D15" s="36">
        <v>800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47" t="s">
        <v>780</v>
      </c>
      <c r="C16" s="36" t="s">
        <v>471</v>
      </c>
      <c r="D16" s="36">
        <v>1200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7" t="s">
        <v>781</v>
      </c>
      <c r="C17" s="36" t="s">
        <v>207</v>
      </c>
      <c r="D17" s="36">
        <v>1000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47" t="s">
        <v>782</v>
      </c>
      <c r="C18" s="36" t="s">
        <v>471</v>
      </c>
      <c r="D18" s="36">
        <v>300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47" t="s">
        <v>783</v>
      </c>
      <c r="C19" s="36" t="s">
        <v>207</v>
      </c>
      <c r="D19" s="36">
        <v>1000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7" t="s">
        <v>784</v>
      </c>
      <c r="C20" s="36" t="s">
        <v>471</v>
      </c>
      <c r="D20" s="36">
        <v>300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47" t="s">
        <v>785</v>
      </c>
      <c r="C21" s="36" t="s">
        <v>471</v>
      </c>
      <c r="D21" s="36">
        <v>600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47" t="s">
        <v>786</v>
      </c>
      <c r="C22" s="36" t="s">
        <v>207</v>
      </c>
      <c r="D22" s="36">
        <v>2700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47" t="s">
        <v>787</v>
      </c>
      <c r="C23" s="36" t="s">
        <v>207</v>
      </c>
      <c r="D23" s="36">
        <v>2200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47" t="s">
        <v>788</v>
      </c>
      <c r="C24" s="36" t="s">
        <v>207</v>
      </c>
      <c r="D24" s="36">
        <v>100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7" t="s">
        <v>789</v>
      </c>
      <c r="C25" s="36" t="s">
        <v>207</v>
      </c>
      <c r="D25" s="36">
        <v>100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7" t="s">
        <v>790</v>
      </c>
      <c r="C26" s="36" t="s">
        <v>207</v>
      </c>
      <c r="D26" s="36">
        <v>200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7" t="s">
        <v>791</v>
      </c>
      <c r="C27" s="36" t="s">
        <v>207</v>
      </c>
      <c r="D27" s="36">
        <v>1300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7" t="s">
        <v>792</v>
      </c>
      <c r="C28" s="36" t="s">
        <v>207</v>
      </c>
      <c r="D28" s="36">
        <v>1500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7" t="s">
        <v>793</v>
      </c>
      <c r="C29" s="36" t="s">
        <v>207</v>
      </c>
      <c r="D29" s="36">
        <v>200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7" t="s">
        <v>794</v>
      </c>
      <c r="C30" s="36" t="s">
        <v>207</v>
      </c>
      <c r="D30" s="36">
        <v>400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7" t="s">
        <v>795</v>
      </c>
      <c r="C31" s="36" t="s">
        <v>207</v>
      </c>
      <c r="D31" s="36">
        <v>300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7" t="s">
        <v>796</v>
      </c>
      <c r="C32" s="36" t="s">
        <v>207</v>
      </c>
      <c r="D32" s="36">
        <v>150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47" t="s">
        <v>797</v>
      </c>
      <c r="C33" s="36" t="s">
        <v>471</v>
      </c>
      <c r="D33" s="36">
        <v>2000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7" t="s">
        <v>798</v>
      </c>
      <c r="C34" s="36" t="s">
        <v>19</v>
      </c>
      <c r="D34" s="36">
        <v>250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7" t="s">
        <v>799</v>
      </c>
      <c r="C35" s="36" t="s">
        <v>19</v>
      </c>
      <c r="D35" s="36">
        <v>40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47" t="s">
        <v>800</v>
      </c>
      <c r="C36" s="36" t="s">
        <v>207</v>
      </c>
      <c r="D36" s="36">
        <v>250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7" t="s">
        <v>801</v>
      </c>
      <c r="C37" s="36" t="s">
        <v>207</v>
      </c>
      <c r="D37" s="36">
        <v>2000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7" t="s">
        <v>802</v>
      </c>
      <c r="C38" s="36" t="s">
        <v>207</v>
      </c>
      <c r="D38" s="36">
        <v>100</v>
      </c>
      <c r="E38" s="10"/>
      <c r="F38" s="11"/>
      <c r="G38" s="12"/>
      <c r="H38" s="11"/>
      <c r="I38" s="11"/>
      <c r="J38" s="11"/>
      <c r="K38" s="6"/>
    </row>
    <row r="39" spans="1:11" ht="15" customHeight="1">
      <c r="A39" s="6"/>
      <c r="B39" s="6"/>
      <c r="C39" s="6"/>
      <c r="D39" s="6"/>
      <c r="E39" s="6"/>
      <c r="F39" s="6"/>
      <c r="G39" s="6"/>
      <c r="H39" s="11">
        <f>SUM(H8:H38)</f>
        <v>0</v>
      </c>
      <c r="I39" s="11">
        <f>SUM(I8:I38)</f>
        <v>0</v>
      </c>
      <c r="J39" s="11">
        <f>SUM(J8:J38)</f>
        <v>0</v>
      </c>
      <c r="K39" s="6"/>
    </row>
    <row r="41" spans="2:4" ht="15" customHeight="1">
      <c r="B41" s="13" t="s">
        <v>171</v>
      </c>
      <c r="C41" s="14">
        <f>I39</f>
        <v>0</v>
      </c>
      <c r="D41" s="14"/>
    </row>
    <row r="42" ht="15">
      <c r="B42" s="15"/>
    </row>
    <row r="43" spans="2:5" ht="15" customHeight="1">
      <c r="B43" s="16" t="s">
        <v>172</v>
      </c>
      <c r="C43" s="14">
        <f>H39</f>
        <v>0</v>
      </c>
      <c r="D43" s="14"/>
      <c r="E43" s="17"/>
    </row>
    <row r="44" ht="15">
      <c r="B44" s="18"/>
    </row>
    <row r="46" spans="2:9" ht="15" customHeight="1">
      <c r="B46" s="13" t="s">
        <v>173</v>
      </c>
      <c r="C46" s="14">
        <f>J39</f>
        <v>0</v>
      </c>
      <c r="D46" s="14"/>
      <c r="I46" s="23"/>
    </row>
    <row r="47" spans="2:9" ht="15">
      <c r="B47" s="19" t="s">
        <v>174</v>
      </c>
      <c r="C47" s="33">
        <f>IF(J39=0,(""),slownie(J39))</f>
        <v>0</v>
      </c>
      <c r="I47" s="23"/>
    </row>
    <row r="49" ht="15">
      <c r="J49" t="s">
        <v>803</v>
      </c>
    </row>
    <row r="50" spans="9:11" ht="15" customHeight="1">
      <c r="I50" s="22" t="s">
        <v>176</v>
      </c>
      <c r="J50" s="22"/>
      <c r="K50" s="22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39:G39"/>
    <mergeCell ref="C41:D41"/>
    <mergeCell ref="C43:D43"/>
    <mergeCell ref="C46:D46"/>
    <mergeCell ref="I50:K50"/>
  </mergeCells>
  <conditionalFormatting sqref="A8:J38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K79"/>
  <sheetViews>
    <sheetView workbookViewId="0" topLeftCell="A61">
      <selection activeCell="E8" sqref="E8:J27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804</v>
      </c>
      <c r="B1" s="1"/>
    </row>
    <row r="2" spans="1:11" ht="25.5" customHeight="1">
      <c r="A2" s="2" t="s">
        <v>805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806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29" t="s">
        <v>807</v>
      </c>
      <c r="C8" s="6" t="s">
        <v>19</v>
      </c>
      <c r="D8" s="6">
        <v>600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9" t="s">
        <v>808</v>
      </c>
      <c r="C9" s="6" t="s">
        <v>19</v>
      </c>
      <c r="D9" s="6">
        <v>400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9" t="s">
        <v>809</v>
      </c>
      <c r="C10" s="6" t="s">
        <v>19</v>
      </c>
      <c r="D10" s="6">
        <v>200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29" t="s">
        <v>810</v>
      </c>
      <c r="C11" s="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53.25">
      <c r="A12" s="8" t="s">
        <v>26</v>
      </c>
      <c r="B12" s="29" t="s">
        <v>811</v>
      </c>
      <c r="C12" s="6" t="s">
        <v>19</v>
      </c>
      <c r="D12" s="6">
        <v>600</v>
      </c>
      <c r="E12" s="10"/>
      <c r="F12" s="11"/>
      <c r="G12" s="12"/>
      <c r="H12" s="11"/>
      <c r="I12" s="11"/>
      <c r="J12" s="11"/>
      <c r="K12" s="6"/>
    </row>
    <row r="13" spans="1:11" ht="53.25">
      <c r="A13" s="8" t="s">
        <v>28</v>
      </c>
      <c r="B13" s="29" t="s">
        <v>812</v>
      </c>
      <c r="C13" s="6" t="s">
        <v>19</v>
      </c>
      <c r="D13" s="6">
        <v>150</v>
      </c>
      <c r="E13" s="10"/>
      <c r="F13" s="11"/>
      <c r="G13" s="12"/>
      <c r="H13" s="11"/>
      <c r="I13" s="11"/>
      <c r="J13" s="11"/>
      <c r="K13" s="6"/>
    </row>
    <row r="14" spans="1:11" ht="53.25">
      <c r="A14" s="8" t="s">
        <v>30</v>
      </c>
      <c r="B14" s="29" t="s">
        <v>813</v>
      </c>
      <c r="C14" s="6" t="s">
        <v>19</v>
      </c>
      <c r="D14" s="6">
        <v>10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9" t="s">
        <v>814</v>
      </c>
      <c r="C15" s="6" t="s">
        <v>19</v>
      </c>
      <c r="D15" s="6">
        <v>250</v>
      </c>
      <c r="E15" s="10"/>
      <c r="F15" s="11"/>
      <c r="G15" s="12"/>
      <c r="H15" s="11"/>
      <c r="I15" s="11"/>
      <c r="J15" s="11"/>
      <c r="K15" s="6"/>
    </row>
    <row r="16" spans="1:11" ht="53.25">
      <c r="A16" s="8" t="s">
        <v>34</v>
      </c>
      <c r="B16" s="29" t="s">
        <v>815</v>
      </c>
      <c r="C16" s="6" t="s">
        <v>19</v>
      </c>
      <c r="D16" s="6">
        <v>500</v>
      </c>
      <c r="E16" s="10"/>
      <c r="F16" s="11"/>
      <c r="G16" s="12"/>
      <c r="H16" s="11"/>
      <c r="I16" s="11"/>
      <c r="J16" s="11"/>
      <c r="K16" s="6"/>
    </row>
    <row r="17" spans="1:11" ht="40.5">
      <c r="A17" s="8" t="s">
        <v>36</v>
      </c>
      <c r="B17" s="29" t="s">
        <v>816</v>
      </c>
      <c r="C17" s="6" t="s">
        <v>19</v>
      </c>
      <c r="D17" s="6">
        <v>300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29" t="s">
        <v>817</v>
      </c>
      <c r="C18" s="6" t="s">
        <v>19</v>
      </c>
      <c r="D18" s="6">
        <v>500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29" t="s">
        <v>818</v>
      </c>
      <c r="C19" s="6" t="s">
        <v>19</v>
      </c>
      <c r="D19" s="6">
        <v>500</v>
      </c>
      <c r="E19" s="10"/>
      <c r="F19" s="11"/>
      <c r="G19" s="12"/>
      <c r="H19" s="11"/>
      <c r="I19" s="11"/>
      <c r="J19" s="11"/>
      <c r="K19" s="6"/>
    </row>
    <row r="20" spans="1:11" ht="40.5">
      <c r="A20" s="8" t="s">
        <v>42</v>
      </c>
      <c r="B20" s="29" t="s">
        <v>819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53.25">
      <c r="A21" s="8" t="s">
        <v>44</v>
      </c>
      <c r="B21" s="29" t="s">
        <v>820</v>
      </c>
      <c r="C21" s="6" t="s">
        <v>19</v>
      </c>
      <c r="D21" s="6">
        <v>300</v>
      </c>
      <c r="E21" s="10"/>
      <c r="F21" s="11"/>
      <c r="G21" s="12"/>
      <c r="H21" s="11"/>
      <c r="I21" s="11"/>
      <c r="J21" s="11"/>
      <c r="K21" s="6"/>
    </row>
    <row r="22" spans="1:11" ht="104.25">
      <c r="A22" s="8" t="s">
        <v>46</v>
      </c>
      <c r="B22" s="48" t="s">
        <v>821</v>
      </c>
      <c r="C22" s="6" t="s">
        <v>19</v>
      </c>
      <c r="D22" s="6">
        <v>250</v>
      </c>
      <c r="E22" s="10"/>
      <c r="F22" s="11"/>
      <c r="G22" s="12"/>
      <c r="H22" s="11"/>
      <c r="I22" s="11"/>
      <c r="J22" s="11"/>
      <c r="K22" s="6"/>
    </row>
    <row r="23" spans="1:11" ht="66">
      <c r="A23" s="8" t="s">
        <v>48</v>
      </c>
      <c r="B23" s="29" t="s">
        <v>822</v>
      </c>
      <c r="C23" s="6" t="s">
        <v>19</v>
      </c>
      <c r="D23" s="6">
        <v>600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29" t="s">
        <v>823</v>
      </c>
      <c r="C24" s="6" t="s">
        <v>19</v>
      </c>
      <c r="D24" s="6">
        <v>100</v>
      </c>
      <c r="E24" s="10"/>
      <c r="F24" s="11"/>
      <c r="G24" s="12"/>
      <c r="H24" s="11"/>
      <c r="I24" s="11"/>
      <c r="J24" s="11"/>
      <c r="K24" s="6"/>
    </row>
    <row r="25" spans="1:11" ht="40.5">
      <c r="A25" s="8" t="s">
        <v>52</v>
      </c>
      <c r="B25" s="29" t="s">
        <v>824</v>
      </c>
      <c r="C25" s="6" t="s">
        <v>19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27.75">
      <c r="A26" s="8" t="s">
        <v>54</v>
      </c>
      <c r="B26" s="29" t="s">
        <v>825</v>
      </c>
      <c r="C26" s="6" t="s">
        <v>19</v>
      </c>
      <c r="D26" s="6">
        <v>400</v>
      </c>
      <c r="E26" s="10"/>
      <c r="F26" s="11"/>
      <c r="G26" s="12"/>
      <c r="H26" s="11"/>
      <c r="I26" s="11"/>
      <c r="J26" s="11"/>
      <c r="K26" s="6"/>
    </row>
    <row r="27" spans="1:11" ht="27.75">
      <c r="A27" s="8" t="s">
        <v>56</v>
      </c>
      <c r="B27" s="29" t="s">
        <v>826</v>
      </c>
      <c r="C27" s="6" t="s">
        <v>19</v>
      </c>
      <c r="D27" s="6">
        <v>80</v>
      </c>
      <c r="E27" s="10"/>
      <c r="F27" s="11"/>
      <c r="G27" s="12"/>
      <c r="H27" s="11"/>
      <c r="I27" s="11"/>
      <c r="J27" s="11"/>
      <c r="K27" s="6"/>
    </row>
    <row r="28" spans="1:11" ht="27.75">
      <c r="A28" s="8" t="s">
        <v>58</v>
      </c>
      <c r="B28" s="29" t="s">
        <v>827</v>
      </c>
      <c r="C28" s="6" t="s">
        <v>19</v>
      </c>
      <c r="D28" s="6">
        <v>120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9" t="s">
        <v>828</v>
      </c>
      <c r="C29" s="6" t="s">
        <v>19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29" t="s">
        <v>829</v>
      </c>
      <c r="C30" s="6" t="s">
        <v>19</v>
      </c>
      <c r="D30" s="6">
        <v>500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9" t="s">
        <v>830</v>
      </c>
      <c r="C31" s="6" t="s">
        <v>19</v>
      </c>
      <c r="D31" s="6">
        <v>2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9" t="s">
        <v>831</v>
      </c>
      <c r="C32" s="6" t="s">
        <v>19</v>
      </c>
      <c r="D32" s="6">
        <v>120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29" t="s">
        <v>832</v>
      </c>
      <c r="C33" s="6" t="s">
        <v>19</v>
      </c>
      <c r="D33" s="6">
        <v>100</v>
      </c>
      <c r="E33" s="10"/>
      <c r="F33" s="11"/>
      <c r="G33" s="12"/>
      <c r="H33" s="11"/>
      <c r="I33" s="11"/>
      <c r="J33" s="11"/>
      <c r="K33" s="6"/>
    </row>
    <row r="34" spans="1:11" ht="53.25">
      <c r="A34" s="8" t="s">
        <v>70</v>
      </c>
      <c r="B34" s="29" t="s">
        <v>833</v>
      </c>
      <c r="C34" s="6" t="s">
        <v>19</v>
      </c>
      <c r="D34" s="6">
        <v>150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29" t="s">
        <v>834</v>
      </c>
      <c r="C35" s="6" t="s">
        <v>19</v>
      </c>
      <c r="D35" s="6">
        <v>950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9" t="s">
        <v>835</v>
      </c>
      <c r="C36" s="6" t="s">
        <v>19</v>
      </c>
      <c r="D36" s="6">
        <v>100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29" t="s">
        <v>836</v>
      </c>
      <c r="C37" s="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s="24" customFormat="1" ht="40.5">
      <c r="A38" s="8" t="s">
        <v>78</v>
      </c>
      <c r="B38" s="49" t="s">
        <v>837</v>
      </c>
      <c r="C38" s="6" t="s">
        <v>19</v>
      </c>
      <c r="D38" s="6">
        <v>200</v>
      </c>
      <c r="E38" s="10"/>
      <c r="F38" s="11"/>
      <c r="G38" s="12"/>
      <c r="H38" s="11"/>
      <c r="I38" s="11"/>
      <c r="J38" s="11"/>
      <c r="K38" s="6"/>
    </row>
    <row r="39" spans="1:11" s="24" customFormat="1" ht="40.5">
      <c r="A39" s="8" t="s">
        <v>80</v>
      </c>
      <c r="B39" s="49" t="s">
        <v>838</v>
      </c>
      <c r="C39" s="6" t="s">
        <v>19</v>
      </c>
      <c r="D39" s="6">
        <v>800</v>
      </c>
      <c r="E39" s="50"/>
      <c r="F39" s="51"/>
      <c r="G39" s="12"/>
      <c r="H39" s="51"/>
      <c r="I39" s="51"/>
      <c r="J39" s="51"/>
      <c r="K39" s="52"/>
    </row>
    <row r="40" spans="1:11" s="24" customFormat="1" ht="16.5">
      <c r="A40" s="8" t="s">
        <v>82</v>
      </c>
      <c r="B40" s="49" t="s">
        <v>839</v>
      </c>
      <c r="C40" s="6" t="s">
        <v>19</v>
      </c>
      <c r="D40" s="6">
        <v>200</v>
      </c>
      <c r="E40" s="50"/>
      <c r="F40" s="51"/>
      <c r="G40" s="12"/>
      <c r="H40" s="51"/>
      <c r="I40" s="51"/>
      <c r="J40" s="51"/>
      <c r="K40" s="52"/>
    </row>
    <row r="41" spans="1:11" s="24" customFormat="1" ht="16.5">
      <c r="A41" s="8" t="s">
        <v>84</v>
      </c>
      <c r="B41" s="49" t="s">
        <v>840</v>
      </c>
      <c r="C41" s="6" t="s">
        <v>471</v>
      </c>
      <c r="D41" s="6">
        <v>100</v>
      </c>
      <c r="E41" s="50"/>
      <c r="F41" s="51"/>
      <c r="G41" s="12"/>
      <c r="H41" s="51"/>
      <c r="I41" s="51"/>
      <c r="J41" s="51"/>
      <c r="K41" s="52"/>
    </row>
    <row r="42" spans="1:11" s="24" customFormat="1" ht="40.5">
      <c r="A42" s="8" t="s">
        <v>86</v>
      </c>
      <c r="B42" s="49" t="s">
        <v>841</v>
      </c>
      <c r="C42" s="6" t="s">
        <v>19</v>
      </c>
      <c r="D42" s="6">
        <v>2</v>
      </c>
      <c r="E42" s="50"/>
      <c r="F42" s="51"/>
      <c r="G42" s="12"/>
      <c r="H42" s="51"/>
      <c r="I42" s="51"/>
      <c r="J42" s="51"/>
      <c r="K42" s="52"/>
    </row>
    <row r="43" spans="1:11" s="24" customFormat="1" ht="16.5">
      <c r="A43" s="8" t="s">
        <v>88</v>
      </c>
      <c r="B43" s="49" t="s">
        <v>842</v>
      </c>
      <c r="C43" s="6" t="s">
        <v>471</v>
      </c>
      <c r="D43" s="6">
        <v>30</v>
      </c>
      <c r="E43" s="50"/>
      <c r="F43" s="51"/>
      <c r="G43" s="12"/>
      <c r="H43" s="51"/>
      <c r="I43" s="51"/>
      <c r="J43" s="51"/>
      <c r="K43" s="52"/>
    </row>
    <row r="44" spans="1:11" s="24" customFormat="1" ht="16.5">
      <c r="A44" s="8" t="s">
        <v>90</v>
      </c>
      <c r="B44" s="49" t="s">
        <v>843</v>
      </c>
      <c r="C44" s="6" t="s">
        <v>471</v>
      </c>
      <c r="D44" s="6">
        <v>20</v>
      </c>
      <c r="E44" s="50"/>
      <c r="F44" s="51"/>
      <c r="G44" s="12"/>
      <c r="H44" s="51"/>
      <c r="I44" s="51"/>
      <c r="J44" s="51"/>
      <c r="K44" s="52"/>
    </row>
    <row r="45" spans="1:11" s="24" customFormat="1" ht="16.5">
      <c r="A45" s="8" t="s">
        <v>92</v>
      </c>
      <c r="B45" s="49" t="s">
        <v>844</v>
      </c>
      <c r="C45" s="6" t="s">
        <v>471</v>
      </c>
      <c r="D45" s="6">
        <v>5</v>
      </c>
      <c r="E45" s="50"/>
      <c r="F45" s="51"/>
      <c r="G45" s="12"/>
      <c r="H45" s="51"/>
      <c r="I45" s="51"/>
      <c r="J45" s="51"/>
      <c r="K45" s="52"/>
    </row>
    <row r="46" spans="1:11" s="24" customFormat="1" ht="16.5">
      <c r="A46" s="8" t="s">
        <v>94</v>
      </c>
      <c r="B46" s="49" t="s">
        <v>845</v>
      </c>
      <c r="C46" s="6" t="s">
        <v>19</v>
      </c>
      <c r="D46" s="6">
        <v>40</v>
      </c>
      <c r="E46" s="50"/>
      <c r="F46" s="51"/>
      <c r="G46" s="12"/>
      <c r="H46" s="51"/>
      <c r="I46" s="51"/>
      <c r="J46" s="51"/>
      <c r="K46" s="52"/>
    </row>
    <row r="47" spans="1:11" s="24" customFormat="1" ht="53.25" customHeight="1">
      <c r="A47" s="8" t="s">
        <v>96</v>
      </c>
      <c r="B47" s="53" t="s">
        <v>846</v>
      </c>
      <c r="C47" s="54" t="s">
        <v>471</v>
      </c>
      <c r="D47" s="54">
        <v>150</v>
      </c>
      <c r="E47" s="55"/>
      <c r="F47" s="51"/>
      <c r="G47" s="12"/>
      <c r="H47" s="51"/>
      <c r="I47" s="51"/>
      <c r="J47" s="51"/>
      <c r="K47" s="56"/>
    </row>
    <row r="48" spans="1:11" s="24" customFormat="1" ht="66.75" customHeight="1">
      <c r="A48" s="8" t="s">
        <v>98</v>
      </c>
      <c r="B48" s="53" t="s">
        <v>847</v>
      </c>
      <c r="C48" s="54" t="s">
        <v>471</v>
      </c>
      <c r="D48" s="54">
        <v>200</v>
      </c>
      <c r="E48" s="55"/>
      <c r="F48" s="51"/>
      <c r="G48" s="12"/>
      <c r="H48" s="51"/>
      <c r="I48" s="51"/>
      <c r="J48" s="51"/>
      <c r="K48" s="56"/>
    </row>
    <row r="49" spans="1:11" s="24" customFormat="1" ht="169.5" customHeight="1">
      <c r="A49" s="8" t="s">
        <v>100</v>
      </c>
      <c r="B49" s="53" t="s">
        <v>848</v>
      </c>
      <c r="C49" s="54" t="s">
        <v>471</v>
      </c>
      <c r="D49" s="54">
        <v>200</v>
      </c>
      <c r="E49" s="55"/>
      <c r="F49" s="51"/>
      <c r="G49" s="12"/>
      <c r="H49" s="51"/>
      <c r="I49" s="51"/>
      <c r="J49" s="51"/>
      <c r="K49" s="56"/>
    </row>
    <row r="50" spans="1:11" s="24" customFormat="1" ht="98.25" customHeight="1">
      <c r="A50" s="8" t="s">
        <v>102</v>
      </c>
      <c r="B50" s="53" t="s">
        <v>849</v>
      </c>
      <c r="C50" s="54" t="s">
        <v>19</v>
      </c>
      <c r="D50" s="54">
        <v>200</v>
      </c>
      <c r="E50" s="55"/>
      <c r="F50" s="51"/>
      <c r="G50" s="12"/>
      <c r="H50" s="51"/>
      <c r="I50" s="51"/>
      <c r="J50" s="51"/>
      <c r="K50" s="56"/>
    </row>
    <row r="51" spans="1:11" s="24" customFormat="1" ht="15" customHeight="1">
      <c r="A51" s="8" t="s">
        <v>104</v>
      </c>
      <c r="B51" s="53" t="s">
        <v>850</v>
      </c>
      <c r="C51" s="54" t="s">
        <v>471</v>
      </c>
      <c r="D51" s="54">
        <v>10</v>
      </c>
      <c r="E51" s="55"/>
      <c r="F51" s="51"/>
      <c r="G51" s="12"/>
      <c r="H51" s="51"/>
      <c r="I51" s="51"/>
      <c r="J51" s="51"/>
      <c r="K51" s="56"/>
    </row>
    <row r="52" spans="1:11" s="24" customFormat="1" ht="15" customHeight="1">
      <c r="A52" s="8" t="s">
        <v>106</v>
      </c>
      <c r="B52" s="53" t="s">
        <v>851</v>
      </c>
      <c r="C52" s="54" t="s">
        <v>19</v>
      </c>
      <c r="D52" s="54">
        <v>20</v>
      </c>
      <c r="E52" s="55"/>
      <c r="F52" s="51"/>
      <c r="G52" s="12"/>
      <c r="H52" s="51"/>
      <c r="I52" s="51"/>
      <c r="J52" s="51"/>
      <c r="K52" s="56"/>
    </row>
    <row r="53" spans="1:11" s="24" customFormat="1" ht="15" customHeight="1">
      <c r="A53" s="8" t="s">
        <v>108</v>
      </c>
      <c r="B53" s="57" t="s">
        <v>852</v>
      </c>
      <c r="C53" s="54" t="s">
        <v>19</v>
      </c>
      <c r="D53" s="54">
        <v>2.5</v>
      </c>
      <c r="E53" s="55"/>
      <c r="F53" s="51"/>
      <c r="G53" s="12"/>
      <c r="H53" s="51"/>
      <c r="I53" s="51"/>
      <c r="J53" s="51"/>
      <c r="K53" s="56"/>
    </row>
    <row r="54" spans="1:11" s="24" customFormat="1" ht="102.75" customHeight="1">
      <c r="A54" s="8" t="s">
        <v>110</v>
      </c>
      <c r="B54" s="53" t="s">
        <v>853</v>
      </c>
      <c r="C54" s="54" t="s">
        <v>19</v>
      </c>
      <c r="D54" s="54">
        <v>300</v>
      </c>
      <c r="E54" s="55"/>
      <c r="F54" s="51"/>
      <c r="G54" s="12"/>
      <c r="H54" s="51"/>
      <c r="I54" s="51"/>
      <c r="J54" s="51"/>
      <c r="K54" s="56"/>
    </row>
    <row r="55" spans="1:11" s="24" customFormat="1" ht="66" customHeight="1">
      <c r="A55" s="8" t="s">
        <v>112</v>
      </c>
      <c r="B55" s="53" t="s">
        <v>854</v>
      </c>
      <c r="C55" s="54" t="s">
        <v>19</v>
      </c>
      <c r="D55" s="54">
        <v>300</v>
      </c>
      <c r="E55" s="55"/>
      <c r="F55" s="51"/>
      <c r="G55" s="12"/>
      <c r="H55" s="51"/>
      <c r="I55" s="51"/>
      <c r="J55" s="51"/>
      <c r="K55" s="56"/>
    </row>
    <row r="56" spans="1:11" s="24" customFormat="1" ht="69.75" customHeight="1">
      <c r="A56" s="8" t="s">
        <v>114</v>
      </c>
      <c r="B56" s="53" t="s">
        <v>855</v>
      </c>
      <c r="C56" s="54" t="s">
        <v>19</v>
      </c>
      <c r="D56" s="54">
        <v>300</v>
      </c>
      <c r="E56" s="55"/>
      <c r="F56" s="51"/>
      <c r="G56" s="12"/>
      <c r="H56" s="51"/>
      <c r="I56" s="51"/>
      <c r="J56" s="51"/>
      <c r="K56" s="56"/>
    </row>
    <row r="57" spans="1:11" s="24" customFormat="1" ht="72.75" customHeight="1">
      <c r="A57" s="8" t="s">
        <v>116</v>
      </c>
      <c r="B57" s="53" t="s">
        <v>856</v>
      </c>
      <c r="C57" s="54" t="s">
        <v>19</v>
      </c>
      <c r="D57" s="54">
        <v>300</v>
      </c>
      <c r="E57" s="55"/>
      <c r="F57" s="51"/>
      <c r="G57" s="12"/>
      <c r="H57" s="51"/>
      <c r="I57" s="51"/>
      <c r="J57" s="51"/>
      <c r="K57" s="56"/>
    </row>
    <row r="58" spans="1:11" s="24" customFormat="1" ht="75" customHeight="1">
      <c r="A58" s="8" t="s">
        <v>118</v>
      </c>
      <c r="B58" s="53" t="s">
        <v>857</v>
      </c>
      <c r="C58" s="54" t="s">
        <v>705</v>
      </c>
      <c r="D58" s="54">
        <v>600</v>
      </c>
      <c r="E58" s="55"/>
      <c r="F58" s="51"/>
      <c r="G58" s="12"/>
      <c r="H58" s="51"/>
      <c r="I58" s="51"/>
      <c r="J58" s="51"/>
      <c r="K58" s="56"/>
    </row>
    <row r="59" spans="1:11" s="24" customFormat="1" ht="144" customHeight="1">
      <c r="A59" s="8" t="s">
        <v>120</v>
      </c>
      <c r="B59" s="53" t="s">
        <v>858</v>
      </c>
      <c r="C59" s="54" t="s">
        <v>705</v>
      </c>
      <c r="D59" s="54">
        <v>500</v>
      </c>
      <c r="E59" s="55"/>
      <c r="F59" s="51"/>
      <c r="G59" s="12"/>
      <c r="H59" s="51"/>
      <c r="I59" s="51"/>
      <c r="J59" s="51"/>
      <c r="K59" s="56"/>
    </row>
    <row r="60" spans="1:11" s="24" customFormat="1" ht="120.75" customHeight="1">
      <c r="A60" s="8" t="s">
        <v>122</v>
      </c>
      <c r="B60" s="53" t="s">
        <v>859</v>
      </c>
      <c r="C60" s="54" t="s">
        <v>19</v>
      </c>
      <c r="D60" s="54">
        <v>300</v>
      </c>
      <c r="E60" s="55"/>
      <c r="F60" s="51"/>
      <c r="G60" s="54"/>
      <c r="H60" s="51"/>
      <c r="I60" s="51"/>
      <c r="J60" s="51"/>
      <c r="K60" s="56"/>
    </row>
    <row r="61" spans="1:11" s="24" customFormat="1" ht="97.5" customHeight="1">
      <c r="A61" s="8" t="s">
        <v>124</v>
      </c>
      <c r="B61" s="53" t="s">
        <v>860</v>
      </c>
      <c r="C61" s="54" t="s">
        <v>705</v>
      </c>
      <c r="D61" s="54">
        <v>300</v>
      </c>
      <c r="E61" s="55"/>
      <c r="F61" s="51"/>
      <c r="G61" s="54"/>
      <c r="H61" s="51"/>
      <c r="I61" s="51"/>
      <c r="J61" s="51"/>
      <c r="K61" s="56"/>
    </row>
    <row r="62" spans="1:11" s="24" customFormat="1" ht="84" customHeight="1">
      <c r="A62" s="8" t="s">
        <v>126</v>
      </c>
      <c r="B62" s="53" t="s">
        <v>861</v>
      </c>
      <c r="C62" s="54" t="s">
        <v>705</v>
      </c>
      <c r="D62" s="54">
        <v>300</v>
      </c>
      <c r="E62" s="55"/>
      <c r="F62" s="51"/>
      <c r="G62" s="54"/>
      <c r="H62" s="51"/>
      <c r="I62" s="51"/>
      <c r="J62" s="51"/>
      <c r="K62" s="56"/>
    </row>
    <row r="63" spans="1:11" s="24" customFormat="1" ht="65.25" customHeight="1">
      <c r="A63" s="8" t="s">
        <v>128</v>
      </c>
      <c r="B63" s="53" t="s">
        <v>862</v>
      </c>
      <c r="C63" s="54" t="s">
        <v>19</v>
      </c>
      <c r="D63" s="54">
        <v>300</v>
      </c>
      <c r="E63" s="55"/>
      <c r="F63" s="51"/>
      <c r="G63" s="54"/>
      <c r="H63" s="51"/>
      <c r="I63" s="51"/>
      <c r="J63" s="51"/>
      <c r="K63" s="56"/>
    </row>
    <row r="64" spans="1:11" s="24" customFormat="1" ht="78" customHeight="1">
      <c r="A64" s="8" t="s">
        <v>130</v>
      </c>
      <c r="B64" s="57" t="s">
        <v>863</v>
      </c>
      <c r="C64" s="54" t="s">
        <v>19</v>
      </c>
      <c r="D64" s="54">
        <v>200</v>
      </c>
      <c r="E64" s="55"/>
      <c r="F64" s="51"/>
      <c r="G64" s="54"/>
      <c r="H64" s="51"/>
      <c r="I64" s="51"/>
      <c r="J64" s="51"/>
      <c r="K64" s="56"/>
    </row>
    <row r="65" spans="1:11" s="24" customFormat="1" ht="72.75" customHeight="1">
      <c r="A65" s="8" t="s">
        <v>132</v>
      </c>
      <c r="B65" s="57" t="s">
        <v>864</v>
      </c>
      <c r="C65" s="54" t="s">
        <v>19</v>
      </c>
      <c r="D65" s="54">
        <v>300</v>
      </c>
      <c r="E65" s="55"/>
      <c r="F65" s="51"/>
      <c r="G65" s="58"/>
      <c r="H65" s="11"/>
      <c r="I65" s="11"/>
      <c r="J65" s="11"/>
      <c r="K65" s="56"/>
    </row>
    <row r="66" spans="1:11" ht="15" customHeight="1">
      <c r="A66" s="59"/>
      <c r="B66" s="59"/>
      <c r="C66" s="59"/>
      <c r="D66" s="59"/>
      <c r="E66" s="59"/>
      <c r="F66" s="59"/>
      <c r="G66" s="59"/>
      <c r="H66" s="60">
        <f>SUM(H8:H65)</f>
        <v>0</v>
      </c>
      <c r="I66" s="60">
        <f>SUM(I8:I65)</f>
        <v>0</v>
      </c>
      <c r="J66" s="60">
        <f>SUM(J8:J65)</f>
        <v>0</v>
      </c>
      <c r="K66" s="54"/>
    </row>
    <row r="68" spans="2:4" ht="15" customHeight="1">
      <c r="B68" s="13" t="s">
        <v>171</v>
      </c>
      <c r="C68" s="14">
        <f>I66</f>
        <v>0</v>
      </c>
      <c r="D68" s="14"/>
    </row>
    <row r="69" ht="15">
      <c r="B69" s="15"/>
    </row>
    <row r="70" spans="2:5" ht="15" customHeight="1">
      <c r="B70" s="16" t="s">
        <v>172</v>
      </c>
      <c r="C70" s="14">
        <f>H66</f>
        <v>0</v>
      </c>
      <c r="D70" s="14"/>
      <c r="E70" s="17"/>
    </row>
    <row r="71" ht="15">
      <c r="B71" s="18"/>
    </row>
    <row r="73" spans="2:9" ht="15" customHeight="1">
      <c r="B73" s="13" t="s">
        <v>173</v>
      </c>
      <c r="C73" s="14">
        <f>J66</f>
        <v>0</v>
      </c>
      <c r="D73" s="14"/>
      <c r="I73" s="23"/>
    </row>
    <row r="74" spans="2:9" ht="15">
      <c r="B74" s="19" t="s">
        <v>174</v>
      </c>
      <c r="C74" s="33">
        <f>IF(J66=0,(""),slownie(J66))</f>
        <v>0</v>
      </c>
      <c r="I74" s="23"/>
    </row>
    <row r="75" ht="15" customHeight="1"/>
    <row r="76" ht="15" customHeight="1"/>
    <row r="77" ht="15" customHeight="1"/>
    <row r="78" ht="15" customHeight="1">
      <c r="J78" t="s">
        <v>175</v>
      </c>
    </row>
    <row r="79" spans="9:11" ht="15" customHeight="1">
      <c r="I79" s="61" t="s">
        <v>176</v>
      </c>
      <c r="J79" s="61"/>
      <c r="K79" s="61"/>
    </row>
    <row r="80" ht="15" customHeight="1"/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6:G66"/>
    <mergeCell ref="C68:D68"/>
    <mergeCell ref="C70:D70"/>
    <mergeCell ref="C73:D73"/>
    <mergeCell ref="I79:K79"/>
  </mergeCells>
  <conditionalFormatting sqref="A8:J47 A12:A65">
    <cfRule type="cellIs" priority="1" dxfId="0" operator="equal" stopIfTrue="1">
      <formula>0</formula>
    </cfRule>
  </conditionalFormatting>
  <conditionalFormatting sqref="A47:J65">
    <cfRule type="cellIs" priority="2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K21"/>
  <sheetViews>
    <sheetView workbookViewId="0" topLeftCell="B1">
      <selection activeCell="E8" sqref="E8:J27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865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866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 t="s">
        <v>17</v>
      </c>
      <c r="B8" s="62" t="s">
        <v>867</v>
      </c>
      <c r="C8" s="36" t="s">
        <v>471</v>
      </c>
      <c r="D8" s="36">
        <v>25000</v>
      </c>
      <c r="E8" s="50"/>
      <c r="F8" s="11"/>
      <c r="G8" s="12"/>
      <c r="H8" s="11"/>
      <c r="I8" s="11"/>
      <c r="J8" s="11"/>
      <c r="K8" s="6"/>
    </row>
    <row r="9" spans="1:11" ht="16.5">
      <c r="A9" s="6" t="s">
        <v>20</v>
      </c>
      <c r="B9" s="62" t="s">
        <v>868</v>
      </c>
      <c r="C9" s="36" t="s">
        <v>207</v>
      </c>
      <c r="D9" s="36">
        <v>5000</v>
      </c>
      <c r="E9" s="50"/>
      <c r="F9" s="11"/>
      <c r="G9" s="12"/>
      <c r="H9" s="11"/>
      <c r="I9" s="11"/>
      <c r="J9" s="11"/>
      <c r="K9" s="6"/>
    </row>
    <row r="10" spans="1:11" ht="15" customHeight="1">
      <c r="A10" s="6" t="s">
        <v>170</v>
      </c>
      <c r="B10" s="6"/>
      <c r="C10" s="6"/>
      <c r="D10" s="6"/>
      <c r="E10" s="6"/>
      <c r="F10" s="6"/>
      <c r="G10" s="6"/>
      <c r="H10" s="11">
        <f>SUM(H8:H9)</f>
        <v>0</v>
      </c>
      <c r="I10" s="11">
        <f>SUM(I8:I9)</f>
        <v>0</v>
      </c>
      <c r="J10" s="11">
        <f>SUM(J8:J9)</f>
        <v>0</v>
      </c>
      <c r="K10" s="6"/>
    </row>
    <row r="12" spans="2:4" ht="15" customHeight="1">
      <c r="B12" s="13" t="s">
        <v>171</v>
      </c>
      <c r="C12" s="14">
        <f>I10</f>
        <v>0</v>
      </c>
      <c r="D12" s="14"/>
    </row>
    <row r="13" ht="15">
      <c r="B13" s="15"/>
    </row>
    <row r="14" spans="2:5" ht="15" customHeight="1">
      <c r="B14" s="16" t="s">
        <v>172</v>
      </c>
      <c r="C14" s="14">
        <f>H10</f>
        <v>0</v>
      </c>
      <c r="D14" s="14"/>
      <c r="E14" s="17"/>
    </row>
    <row r="15" ht="15">
      <c r="B15" s="18"/>
    </row>
    <row r="17" spans="2:4" ht="15" customHeight="1">
      <c r="B17" s="13" t="s">
        <v>173</v>
      </c>
      <c r="C17" s="14">
        <f>J10</f>
        <v>0</v>
      </c>
      <c r="D17" s="14"/>
    </row>
    <row r="18" spans="2:3" ht="15">
      <c r="B18" s="63" t="s">
        <v>611</v>
      </c>
      <c r="C18" s="33">
        <f>IF(J10=0,(""),slownie(J10))</f>
        <v>0</v>
      </c>
    </row>
    <row r="20" ht="15">
      <c r="I20" s="23" t="s">
        <v>175</v>
      </c>
    </row>
    <row r="21" ht="15">
      <c r="I21" s="23" t="s">
        <v>176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0:G10"/>
    <mergeCell ref="C12:D12"/>
    <mergeCell ref="C14:D14"/>
    <mergeCell ref="C17:D17"/>
  </mergeCells>
  <conditionalFormatting sqref="A8:J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9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K75"/>
  <sheetViews>
    <sheetView workbookViewId="0" topLeftCell="A37">
      <selection activeCell="E8" sqref="E8:J27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24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869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870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181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27.75">
      <c r="A8" s="8" t="s">
        <v>17</v>
      </c>
      <c r="B8" s="29" t="s">
        <v>871</v>
      </c>
      <c r="C8" s="30" t="s">
        <v>19</v>
      </c>
      <c r="D8" s="6">
        <v>1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9" t="s">
        <v>872</v>
      </c>
      <c r="C9" s="30" t="s">
        <v>19</v>
      </c>
      <c r="D9" s="6">
        <v>1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9" t="s">
        <v>873</v>
      </c>
      <c r="C10" s="30" t="s">
        <v>19</v>
      </c>
      <c r="D10" s="6">
        <v>1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29" t="s">
        <v>874</v>
      </c>
      <c r="C11" s="30" t="s">
        <v>19</v>
      </c>
      <c r="D11" s="6">
        <v>1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9" t="s">
        <v>875</v>
      </c>
      <c r="C12" s="30" t="s">
        <v>19</v>
      </c>
      <c r="D12" s="6">
        <v>1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9" t="s">
        <v>876</v>
      </c>
      <c r="C13" s="30" t="s">
        <v>19</v>
      </c>
      <c r="D13" s="6">
        <v>1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9" t="s">
        <v>877</v>
      </c>
      <c r="C14" s="30" t="s">
        <v>471</v>
      </c>
      <c r="D14" s="6">
        <v>1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9" t="s">
        <v>878</v>
      </c>
      <c r="C15" s="30" t="s">
        <v>471</v>
      </c>
      <c r="D15" s="6">
        <v>1</v>
      </c>
      <c r="E15" s="10"/>
      <c r="F15" s="11"/>
      <c r="G15" s="12"/>
      <c r="H15" s="11"/>
      <c r="I15" s="11"/>
      <c r="J15" s="11"/>
      <c r="K15" s="6"/>
    </row>
    <row r="16" spans="1:11" ht="15.75" customHeight="1">
      <c r="A16" s="8" t="s">
        <v>34</v>
      </c>
      <c r="B16" s="29" t="s">
        <v>879</v>
      </c>
      <c r="C16" s="30" t="s">
        <v>471</v>
      </c>
      <c r="D16" s="6">
        <v>1</v>
      </c>
      <c r="E16" s="10"/>
      <c r="F16" s="11"/>
      <c r="G16" s="12"/>
      <c r="H16" s="11"/>
      <c r="I16" s="11"/>
      <c r="J16" s="11"/>
      <c r="K16" s="6"/>
    </row>
    <row r="17" spans="1:11" ht="27.75">
      <c r="A17" s="8" t="s">
        <v>36</v>
      </c>
      <c r="B17" s="29" t="s">
        <v>880</v>
      </c>
      <c r="C17" s="30" t="s">
        <v>471</v>
      </c>
      <c r="D17" s="6">
        <v>1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9" t="s">
        <v>881</v>
      </c>
      <c r="C18" s="30" t="s">
        <v>471</v>
      </c>
      <c r="D18" s="6">
        <v>1</v>
      </c>
      <c r="E18" s="10"/>
      <c r="F18" s="11"/>
      <c r="G18" s="12"/>
      <c r="H18" s="11"/>
      <c r="I18" s="11"/>
      <c r="J18" s="11"/>
      <c r="K18" s="6"/>
    </row>
    <row r="19" spans="1:11" ht="27.75">
      <c r="A19" s="8" t="s">
        <v>40</v>
      </c>
      <c r="B19" s="29" t="s">
        <v>882</v>
      </c>
      <c r="C19" s="30" t="s">
        <v>471</v>
      </c>
      <c r="D19" s="6">
        <v>1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9" t="s">
        <v>883</v>
      </c>
      <c r="C20" s="30" t="s">
        <v>471</v>
      </c>
      <c r="D20" s="6">
        <v>5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29" t="s">
        <v>884</v>
      </c>
      <c r="C21" s="30" t="s">
        <v>471</v>
      </c>
      <c r="D21" s="6">
        <v>5</v>
      </c>
      <c r="E21" s="10"/>
      <c r="F21" s="11"/>
      <c r="G21" s="12"/>
      <c r="H21" s="11"/>
      <c r="I21" s="11"/>
      <c r="J21" s="11"/>
      <c r="K21" s="6"/>
    </row>
    <row r="22" spans="1:11" ht="27.75">
      <c r="A22" s="8" t="s">
        <v>46</v>
      </c>
      <c r="B22" s="29" t="s">
        <v>885</v>
      </c>
      <c r="C22" s="30" t="s">
        <v>471</v>
      </c>
      <c r="D22" s="6">
        <v>1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29" t="s">
        <v>886</v>
      </c>
      <c r="C23" s="30" t="s">
        <v>19</v>
      </c>
      <c r="D23" s="6">
        <v>1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9" t="s">
        <v>887</v>
      </c>
      <c r="C24" s="30" t="s">
        <v>471</v>
      </c>
      <c r="D24" s="6">
        <v>1</v>
      </c>
      <c r="E24" s="10"/>
      <c r="F24" s="11"/>
      <c r="G24" s="12"/>
      <c r="H24" s="11"/>
      <c r="I24" s="11"/>
      <c r="J24" s="11"/>
      <c r="K24" s="6"/>
    </row>
    <row r="25" spans="1:11" ht="27.75">
      <c r="A25" s="8" t="s">
        <v>52</v>
      </c>
      <c r="B25" s="29" t="s">
        <v>888</v>
      </c>
      <c r="C25" s="30" t="s">
        <v>471</v>
      </c>
      <c r="D25" s="6">
        <v>5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9" t="s">
        <v>889</v>
      </c>
      <c r="C26" s="30" t="s">
        <v>471</v>
      </c>
      <c r="D26" s="6">
        <v>5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9" t="s">
        <v>890</v>
      </c>
      <c r="C27" s="30" t="s">
        <v>471</v>
      </c>
      <c r="D27" s="6">
        <v>2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9" t="s">
        <v>891</v>
      </c>
      <c r="C28" s="30" t="s">
        <v>19</v>
      </c>
      <c r="D28" s="6">
        <v>1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9" t="s">
        <v>892</v>
      </c>
      <c r="C29" s="30" t="s">
        <v>19</v>
      </c>
      <c r="D29" s="6">
        <v>1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9" t="s">
        <v>893</v>
      </c>
      <c r="C30" s="30" t="s">
        <v>471</v>
      </c>
      <c r="D30" s="6">
        <v>1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9" t="s">
        <v>894</v>
      </c>
      <c r="C31" s="30" t="s">
        <v>19</v>
      </c>
      <c r="D31" s="6">
        <v>1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9" t="s">
        <v>895</v>
      </c>
      <c r="C32" s="30" t="s">
        <v>19</v>
      </c>
      <c r="D32" s="6">
        <v>1</v>
      </c>
      <c r="E32" s="10"/>
      <c r="F32" s="11"/>
      <c r="G32" s="12"/>
      <c r="H32" s="11"/>
      <c r="I32" s="11"/>
      <c r="J32" s="11"/>
      <c r="K32" s="6"/>
    </row>
    <row r="33" spans="1:11" ht="40.5">
      <c r="A33" s="8" t="s">
        <v>68</v>
      </c>
      <c r="B33" s="29" t="s">
        <v>896</v>
      </c>
      <c r="C33" s="30" t="s">
        <v>471</v>
      </c>
      <c r="D33" s="6">
        <v>1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9" t="s">
        <v>897</v>
      </c>
      <c r="C34" s="30" t="s">
        <v>19</v>
      </c>
      <c r="D34" s="6">
        <v>1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29" t="s">
        <v>898</v>
      </c>
      <c r="C35" s="30" t="s">
        <v>899</v>
      </c>
      <c r="D35" s="6">
        <v>1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9" t="s">
        <v>900</v>
      </c>
      <c r="C36" s="30" t="s">
        <v>471</v>
      </c>
      <c r="D36" s="6">
        <v>1</v>
      </c>
      <c r="E36" s="10"/>
      <c r="F36" s="11"/>
      <c r="G36" s="12"/>
      <c r="H36" s="11"/>
      <c r="I36" s="11"/>
      <c r="J36" s="11"/>
      <c r="K36" s="6"/>
    </row>
    <row r="37" spans="1:11" ht="27.75">
      <c r="A37" s="8" t="s">
        <v>76</v>
      </c>
      <c r="B37" s="29" t="s">
        <v>901</v>
      </c>
      <c r="C37" s="30" t="s">
        <v>19</v>
      </c>
      <c r="D37" s="6">
        <v>1</v>
      </c>
      <c r="E37" s="10"/>
      <c r="F37" s="11"/>
      <c r="G37" s="12"/>
      <c r="H37" s="11"/>
      <c r="I37" s="11"/>
      <c r="J37" s="11"/>
      <c r="K37" s="6"/>
    </row>
    <row r="38" spans="1:11" ht="40.5">
      <c r="A38" s="8" t="s">
        <v>78</v>
      </c>
      <c r="B38" s="29" t="s">
        <v>902</v>
      </c>
      <c r="C38" s="30" t="s">
        <v>899</v>
      </c>
      <c r="D38" s="6">
        <v>1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29" t="s">
        <v>903</v>
      </c>
      <c r="C39" s="30" t="s">
        <v>19</v>
      </c>
      <c r="D39" s="6">
        <v>1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9" t="s">
        <v>904</v>
      </c>
      <c r="C40" s="30" t="s">
        <v>19</v>
      </c>
      <c r="D40" s="6">
        <v>1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9" t="s">
        <v>905</v>
      </c>
      <c r="C41" s="30" t="s">
        <v>19</v>
      </c>
      <c r="D41" s="6">
        <v>1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9" t="s">
        <v>906</v>
      </c>
      <c r="C42" s="30" t="s">
        <v>19</v>
      </c>
      <c r="D42" s="6">
        <v>1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9" t="s">
        <v>907</v>
      </c>
      <c r="C43" s="30" t="s">
        <v>471</v>
      </c>
      <c r="D43" s="6">
        <v>1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9" t="s">
        <v>908</v>
      </c>
      <c r="C44" s="30" t="s">
        <v>471</v>
      </c>
      <c r="D44" s="6">
        <v>1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9" t="s">
        <v>909</v>
      </c>
      <c r="C45" s="30" t="s">
        <v>899</v>
      </c>
      <c r="D45" s="6">
        <v>1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9" t="s">
        <v>910</v>
      </c>
      <c r="C46" s="30" t="s">
        <v>899</v>
      </c>
      <c r="D46" s="6">
        <v>1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9" t="s">
        <v>911</v>
      </c>
      <c r="C47" s="30" t="s">
        <v>19</v>
      </c>
      <c r="D47" s="6">
        <v>1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9" t="s">
        <v>912</v>
      </c>
      <c r="C48" s="30" t="s">
        <v>19</v>
      </c>
      <c r="D48" s="6">
        <v>20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9" t="s">
        <v>913</v>
      </c>
      <c r="C49" s="30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9" t="s">
        <v>914</v>
      </c>
      <c r="C50" s="30" t="s">
        <v>19</v>
      </c>
      <c r="D50" s="6">
        <v>5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9" t="s">
        <v>915</v>
      </c>
      <c r="C51" s="30" t="s">
        <v>19</v>
      </c>
      <c r="D51" s="6">
        <v>1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9" t="s">
        <v>916</v>
      </c>
      <c r="C52" s="30" t="s">
        <v>471</v>
      </c>
      <c r="D52" s="6">
        <v>30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9" t="s">
        <v>917</v>
      </c>
      <c r="C53" s="30" t="s">
        <v>471</v>
      </c>
      <c r="D53" s="6">
        <v>20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9" t="s">
        <v>918</v>
      </c>
      <c r="C54" s="30" t="s">
        <v>471</v>
      </c>
      <c r="D54" s="6">
        <v>100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9" t="s">
        <v>919</v>
      </c>
      <c r="C55" s="30" t="s">
        <v>471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9" t="s">
        <v>920</v>
      </c>
      <c r="C56" s="30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9" t="s">
        <v>921</v>
      </c>
      <c r="C57" s="30" t="s">
        <v>19</v>
      </c>
      <c r="D57" s="6">
        <v>10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9" t="s">
        <v>922</v>
      </c>
      <c r="C58" s="30" t="s">
        <v>19</v>
      </c>
      <c r="D58" s="6">
        <v>20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9" t="s">
        <v>923</v>
      </c>
      <c r="C59" s="30" t="s">
        <v>19</v>
      </c>
      <c r="D59" s="6">
        <v>10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9" t="s">
        <v>924</v>
      </c>
      <c r="C60" s="30" t="s">
        <v>471</v>
      </c>
      <c r="D60" s="6">
        <v>200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9" t="s">
        <v>925</v>
      </c>
      <c r="C61" s="30" t="s">
        <v>471</v>
      </c>
      <c r="D61" s="6">
        <v>10</v>
      </c>
      <c r="E61" s="10"/>
      <c r="F61" s="11"/>
      <c r="G61" s="12"/>
      <c r="H61" s="11"/>
      <c r="I61" s="11"/>
      <c r="J61" s="11"/>
      <c r="K61" s="6"/>
    </row>
    <row r="62" spans="1:11" ht="15" customHeight="1">
      <c r="A62" s="6" t="s">
        <v>170</v>
      </c>
      <c r="B62" s="6"/>
      <c r="C62" s="6"/>
      <c r="D62" s="6"/>
      <c r="E62" s="6"/>
      <c r="F62" s="6"/>
      <c r="G62" s="6"/>
      <c r="H62" s="11">
        <f>SUM(H8:H61)</f>
        <v>0</v>
      </c>
      <c r="I62" s="11">
        <f>SUM(I8:I61)</f>
        <v>0</v>
      </c>
      <c r="J62" s="11">
        <f>SUM(J8:J61)</f>
        <v>0</v>
      </c>
      <c r="K62" s="6"/>
    </row>
    <row r="64" spans="2:4" ht="15" customHeight="1">
      <c r="B64" s="13" t="s">
        <v>171</v>
      </c>
      <c r="C64" s="14">
        <f>I62</f>
        <v>0</v>
      </c>
      <c r="D64" s="14"/>
    </row>
    <row r="65" ht="15">
      <c r="B65" s="15"/>
    </row>
    <row r="66" spans="2:6" ht="15" customHeight="1">
      <c r="B66" s="16" t="s">
        <v>172</v>
      </c>
      <c r="C66" s="14">
        <f>H62</f>
        <v>0</v>
      </c>
      <c r="D66" s="14"/>
      <c r="E66" s="17"/>
      <c r="F66" s="20"/>
    </row>
    <row r="67" ht="15">
      <c r="B67" s="18"/>
    </row>
    <row r="69" spans="2:4" ht="15" customHeight="1">
      <c r="B69" s="13" t="s">
        <v>173</v>
      </c>
      <c r="C69" s="14">
        <f>J62</f>
        <v>0</v>
      </c>
      <c r="D69" s="14"/>
    </row>
    <row r="71" spans="2:3" ht="15">
      <c r="B71" s="63" t="s">
        <v>174</v>
      </c>
      <c r="C71">
        <f>IF(J62=0,(""),slownie(J62))</f>
        <v>0</v>
      </c>
    </row>
    <row r="74" ht="15">
      <c r="I74" s="23" t="s">
        <v>175</v>
      </c>
    </row>
    <row r="75" ht="15">
      <c r="I75" s="23" t="s">
        <v>176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K39"/>
  <sheetViews>
    <sheetView tabSelected="1" workbookViewId="0" topLeftCell="A1">
      <selection activeCell="E8" sqref="E8:J27"/>
    </sheetView>
  </sheetViews>
  <sheetFormatPr defaultColWidth="8.00390625" defaultRowHeight="15.75"/>
  <cols>
    <col min="1" max="1" width="3.50390625" style="0" customWidth="1"/>
    <col min="2" max="2" width="41.875" style="0" customWidth="1"/>
    <col min="3" max="3" width="7.875" style="24" customWidth="1"/>
    <col min="4" max="4" width="9.375" style="0" customWidth="1"/>
    <col min="5" max="11" width="10.625" style="0" customWidth="1"/>
    <col min="12" max="12" width="9.00390625" style="0" customWidth="1"/>
    <col min="13" max="16384" width="8.875" style="0" customWidth="1"/>
  </cols>
  <sheetData>
    <row r="1" spans="1:2" ht="15">
      <c r="A1" s="64" t="s">
        <v>0</v>
      </c>
      <c r="B1" s="64"/>
    </row>
    <row r="2" spans="1:11" ht="20.25">
      <c r="A2" s="65" t="s">
        <v>926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>
      <c r="A3" s="66" t="s">
        <v>927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7" ht="22.5">
      <c r="A4" s="67" t="s">
        <v>928</v>
      </c>
      <c r="B4" s="67"/>
      <c r="C4" s="68" t="s">
        <v>4</v>
      </c>
      <c r="D4" s="68"/>
      <c r="E4" s="68"/>
      <c r="F4" s="68"/>
      <c r="G4" s="68"/>
    </row>
    <row r="5" spans="1:2" ht="15">
      <c r="A5" s="67" t="s">
        <v>929</v>
      </c>
      <c r="B5" s="67"/>
    </row>
    <row r="6" spans="1:11" ht="15" customHeight="1">
      <c r="A6" s="69" t="s">
        <v>6</v>
      </c>
      <c r="B6" s="69" t="s">
        <v>7</v>
      </c>
      <c r="C6" s="69" t="s">
        <v>8</v>
      </c>
      <c r="D6" s="69" t="s">
        <v>9</v>
      </c>
      <c r="E6" s="69" t="s">
        <v>10</v>
      </c>
      <c r="F6" s="69"/>
      <c r="G6" s="69" t="s">
        <v>11</v>
      </c>
      <c r="H6" s="69" t="s">
        <v>12</v>
      </c>
      <c r="I6" s="69" t="s">
        <v>13</v>
      </c>
      <c r="J6" s="69"/>
      <c r="K6" s="70" t="s">
        <v>14</v>
      </c>
    </row>
    <row r="7" spans="1:11" ht="15">
      <c r="A7" s="69"/>
      <c r="B7" s="69"/>
      <c r="C7" s="69"/>
      <c r="D7" s="69"/>
      <c r="E7" s="54" t="s">
        <v>15</v>
      </c>
      <c r="F7" s="54" t="s">
        <v>16</v>
      </c>
      <c r="G7" s="69"/>
      <c r="H7" s="69"/>
      <c r="I7" s="54" t="s">
        <v>15</v>
      </c>
      <c r="J7" s="54" t="s">
        <v>16</v>
      </c>
      <c r="K7" s="70"/>
    </row>
    <row r="8" spans="1:11" ht="16.5">
      <c r="A8" s="70" t="s">
        <v>17</v>
      </c>
      <c r="B8" s="71" t="s">
        <v>930</v>
      </c>
      <c r="C8" s="72" t="s">
        <v>19</v>
      </c>
      <c r="D8" s="73">
        <v>20</v>
      </c>
      <c r="E8" s="55"/>
      <c r="F8" s="11"/>
      <c r="G8" s="12"/>
      <c r="H8" s="11"/>
      <c r="I8" s="11"/>
      <c r="J8" s="11"/>
      <c r="K8" s="54"/>
    </row>
    <row r="9" spans="1:11" ht="16.5">
      <c r="A9" s="70" t="s">
        <v>20</v>
      </c>
      <c r="B9" s="71" t="s">
        <v>931</v>
      </c>
      <c r="C9" s="72" t="s">
        <v>19</v>
      </c>
      <c r="D9" s="73">
        <v>20</v>
      </c>
      <c r="E9" s="55"/>
      <c r="F9" s="11"/>
      <c r="G9" s="12"/>
      <c r="H9" s="11"/>
      <c r="I9" s="11"/>
      <c r="J9" s="11"/>
      <c r="K9" s="54"/>
    </row>
    <row r="10" spans="1:11" ht="16.5">
      <c r="A10" s="70" t="s">
        <v>22</v>
      </c>
      <c r="B10" s="71" t="s">
        <v>932</v>
      </c>
      <c r="C10" s="72" t="s">
        <v>19</v>
      </c>
      <c r="D10" s="73">
        <v>10</v>
      </c>
      <c r="E10" s="55"/>
      <c r="F10" s="11"/>
      <c r="G10" s="12"/>
      <c r="H10" s="11"/>
      <c r="I10" s="11"/>
      <c r="J10" s="11"/>
      <c r="K10" s="54"/>
    </row>
    <row r="11" spans="1:11" ht="16.5">
      <c r="A11" s="70" t="s">
        <v>24</v>
      </c>
      <c r="B11" s="71" t="s">
        <v>933</v>
      </c>
      <c r="C11" s="72" t="s">
        <v>19</v>
      </c>
      <c r="D11" s="73">
        <v>60</v>
      </c>
      <c r="E11" s="55"/>
      <c r="F11" s="11"/>
      <c r="G11" s="12"/>
      <c r="H11" s="11"/>
      <c r="I11" s="11"/>
      <c r="J11" s="11"/>
      <c r="K11" s="54"/>
    </row>
    <row r="12" spans="1:11" ht="16.5">
      <c r="A12" s="70" t="s">
        <v>26</v>
      </c>
      <c r="B12" s="71" t="s">
        <v>934</v>
      </c>
      <c r="C12" s="72" t="s">
        <v>19</v>
      </c>
      <c r="D12" s="73">
        <v>60</v>
      </c>
      <c r="E12" s="55"/>
      <c r="F12" s="11"/>
      <c r="G12" s="12"/>
      <c r="H12" s="11"/>
      <c r="I12" s="11"/>
      <c r="J12" s="11"/>
      <c r="K12" s="54"/>
    </row>
    <row r="13" spans="1:11" ht="16.5">
      <c r="A13" s="70" t="s">
        <v>28</v>
      </c>
      <c r="B13" s="71" t="s">
        <v>935</v>
      </c>
      <c r="C13" s="72" t="s">
        <v>19</v>
      </c>
      <c r="D13" s="74">
        <v>60</v>
      </c>
      <c r="E13" s="55"/>
      <c r="F13" s="11"/>
      <c r="G13" s="12"/>
      <c r="H13" s="11"/>
      <c r="I13" s="11"/>
      <c r="J13" s="11"/>
      <c r="K13" s="54"/>
    </row>
    <row r="14" spans="1:11" ht="16.5">
      <c r="A14" s="70" t="s">
        <v>30</v>
      </c>
      <c r="B14" s="75" t="s">
        <v>936</v>
      </c>
      <c r="C14" s="72" t="s">
        <v>19</v>
      </c>
      <c r="D14" s="73">
        <v>60</v>
      </c>
      <c r="E14" s="55"/>
      <c r="F14" s="11"/>
      <c r="G14" s="12"/>
      <c r="H14" s="11"/>
      <c r="I14" s="11"/>
      <c r="J14" s="11"/>
      <c r="K14" s="54"/>
    </row>
    <row r="15" spans="1:11" ht="16.5">
      <c r="A15" s="70" t="s">
        <v>32</v>
      </c>
      <c r="B15" s="71" t="s">
        <v>937</v>
      </c>
      <c r="C15" s="72" t="s">
        <v>19</v>
      </c>
      <c r="D15" s="73">
        <v>60</v>
      </c>
      <c r="E15" s="55"/>
      <c r="F15" s="11"/>
      <c r="G15" s="12"/>
      <c r="H15" s="11"/>
      <c r="I15" s="11"/>
      <c r="J15" s="11"/>
      <c r="K15" s="54"/>
    </row>
    <row r="16" spans="1:11" ht="16.5">
      <c r="A16" s="70" t="s">
        <v>34</v>
      </c>
      <c r="B16" s="71" t="s">
        <v>938</v>
      </c>
      <c r="C16" s="72" t="s">
        <v>19</v>
      </c>
      <c r="D16" s="73">
        <v>20</v>
      </c>
      <c r="E16" s="55"/>
      <c r="F16" s="11"/>
      <c r="G16" s="12"/>
      <c r="H16" s="11"/>
      <c r="I16" s="11"/>
      <c r="J16" s="11"/>
      <c r="K16" s="54"/>
    </row>
    <row r="17" spans="1:11" ht="16.5">
      <c r="A17" s="70" t="s">
        <v>36</v>
      </c>
      <c r="B17" s="71" t="s">
        <v>939</v>
      </c>
      <c r="C17" s="72" t="s">
        <v>19</v>
      </c>
      <c r="D17" s="73">
        <v>30</v>
      </c>
      <c r="E17" s="55"/>
      <c r="F17" s="11"/>
      <c r="G17" s="12"/>
      <c r="H17" s="11"/>
      <c r="I17" s="11"/>
      <c r="J17" s="11"/>
      <c r="K17" s="54"/>
    </row>
    <row r="18" spans="1:11" ht="16.5">
      <c r="A18" s="70" t="s">
        <v>38</v>
      </c>
      <c r="B18" s="71" t="s">
        <v>940</v>
      </c>
      <c r="C18" s="72" t="s">
        <v>19</v>
      </c>
      <c r="D18" s="73">
        <v>60</v>
      </c>
      <c r="E18" s="55"/>
      <c r="F18" s="11"/>
      <c r="G18" s="12"/>
      <c r="H18" s="11"/>
      <c r="I18" s="11"/>
      <c r="J18" s="11"/>
      <c r="K18" s="54"/>
    </row>
    <row r="19" spans="1:11" ht="16.5">
      <c r="A19" s="70" t="s">
        <v>40</v>
      </c>
      <c r="B19" s="71" t="s">
        <v>941</v>
      </c>
      <c r="C19" s="72" t="s">
        <v>19</v>
      </c>
      <c r="D19" s="73">
        <v>30</v>
      </c>
      <c r="E19" s="55"/>
      <c r="F19" s="11"/>
      <c r="G19" s="12"/>
      <c r="H19" s="11"/>
      <c r="I19" s="11"/>
      <c r="J19" s="11"/>
      <c r="K19" s="54"/>
    </row>
    <row r="20" spans="1:11" ht="16.5">
      <c r="A20" s="70" t="s">
        <v>42</v>
      </c>
      <c r="B20" s="71" t="s">
        <v>942</v>
      </c>
      <c r="C20" s="72" t="s">
        <v>19</v>
      </c>
      <c r="D20" s="73">
        <v>60</v>
      </c>
      <c r="E20" s="55"/>
      <c r="F20" s="11"/>
      <c r="G20" s="12"/>
      <c r="H20" s="11"/>
      <c r="I20" s="11"/>
      <c r="J20" s="11"/>
      <c r="K20" s="54"/>
    </row>
    <row r="21" spans="1:11" ht="16.5">
      <c r="A21" s="70" t="s">
        <v>44</v>
      </c>
      <c r="B21" s="71" t="s">
        <v>943</v>
      </c>
      <c r="C21" s="72" t="s">
        <v>19</v>
      </c>
      <c r="D21" s="73">
        <v>60</v>
      </c>
      <c r="E21" s="55"/>
      <c r="F21" s="11"/>
      <c r="G21" s="12"/>
      <c r="H21" s="11"/>
      <c r="I21" s="11"/>
      <c r="J21" s="11"/>
      <c r="K21" s="54"/>
    </row>
    <row r="22" spans="1:11" ht="16.5">
      <c r="A22" s="70" t="s">
        <v>46</v>
      </c>
      <c r="B22" s="71" t="s">
        <v>944</v>
      </c>
      <c r="C22" s="72" t="s">
        <v>19</v>
      </c>
      <c r="D22" s="73">
        <v>60</v>
      </c>
      <c r="E22" s="55"/>
      <c r="F22" s="11"/>
      <c r="G22" s="12"/>
      <c r="H22" s="11"/>
      <c r="I22" s="11"/>
      <c r="J22" s="11"/>
      <c r="K22" s="54"/>
    </row>
    <row r="23" spans="1:11" ht="16.5">
      <c r="A23" s="70" t="s">
        <v>48</v>
      </c>
      <c r="B23" s="71" t="s">
        <v>945</v>
      </c>
      <c r="C23" s="72" t="s">
        <v>207</v>
      </c>
      <c r="D23" s="73">
        <v>400</v>
      </c>
      <c r="E23" s="55"/>
      <c r="F23" s="11"/>
      <c r="G23" s="12"/>
      <c r="H23" s="11"/>
      <c r="I23" s="11"/>
      <c r="J23" s="11"/>
      <c r="K23" s="54"/>
    </row>
    <row r="24" spans="1:11" ht="16.5">
      <c r="A24" s="70" t="s">
        <v>50</v>
      </c>
      <c r="B24" s="71" t="s">
        <v>946</v>
      </c>
      <c r="C24" s="72" t="s">
        <v>19</v>
      </c>
      <c r="D24" s="73">
        <v>40</v>
      </c>
      <c r="E24" s="55"/>
      <c r="F24" s="11"/>
      <c r="G24" s="12"/>
      <c r="H24" s="11"/>
      <c r="I24" s="11"/>
      <c r="J24" s="11"/>
      <c r="K24" s="54"/>
    </row>
    <row r="25" spans="1:11" ht="16.5">
      <c r="A25" s="70" t="s">
        <v>52</v>
      </c>
      <c r="B25" s="71" t="s">
        <v>947</v>
      </c>
      <c r="C25" s="72" t="s">
        <v>19</v>
      </c>
      <c r="D25" s="73">
        <v>20</v>
      </c>
      <c r="E25" s="55"/>
      <c r="F25" s="11"/>
      <c r="G25" s="12"/>
      <c r="H25" s="11"/>
      <c r="I25" s="11"/>
      <c r="J25" s="11"/>
      <c r="K25" s="54"/>
    </row>
    <row r="26" spans="1:11" ht="16.5">
      <c r="A26" s="70" t="s">
        <v>54</v>
      </c>
      <c r="B26" s="71" t="s">
        <v>948</v>
      </c>
      <c r="C26" s="72" t="s">
        <v>207</v>
      </c>
      <c r="D26" s="73">
        <v>3400</v>
      </c>
      <c r="E26" s="55"/>
      <c r="F26" s="11"/>
      <c r="G26" s="12"/>
      <c r="H26" s="11"/>
      <c r="I26" s="11"/>
      <c r="J26" s="11"/>
      <c r="K26" s="54"/>
    </row>
    <row r="27" spans="1:11" ht="16.5">
      <c r="A27" s="70" t="s">
        <v>56</v>
      </c>
      <c r="B27" s="71" t="s">
        <v>949</v>
      </c>
      <c r="C27" s="72" t="s">
        <v>19</v>
      </c>
      <c r="D27" s="73">
        <v>50</v>
      </c>
      <c r="E27" s="55"/>
      <c r="F27" s="11"/>
      <c r="G27" s="12"/>
      <c r="H27" s="11"/>
      <c r="I27" s="11"/>
      <c r="J27" s="11"/>
      <c r="K27" s="54"/>
    </row>
    <row r="28" spans="1:11" ht="15" customHeight="1">
      <c r="A28" s="69" t="s">
        <v>170</v>
      </c>
      <c r="B28" s="69"/>
      <c r="C28" s="69"/>
      <c r="D28" s="69"/>
      <c r="E28" s="69"/>
      <c r="F28" s="69"/>
      <c r="G28" s="69"/>
      <c r="H28" s="11">
        <f>SUM(H8:H27)</f>
        <v>0</v>
      </c>
      <c r="I28" s="11">
        <f>SUM(I8:I27)</f>
        <v>0</v>
      </c>
      <c r="J28" s="11">
        <f>SUM(J8:J27)</f>
        <v>0</v>
      </c>
      <c r="K28" s="54"/>
    </row>
    <row r="30" spans="2:4" ht="15" customHeight="1">
      <c r="B30" s="76" t="s">
        <v>171</v>
      </c>
      <c r="C30" s="77">
        <f>I28</f>
        <v>0</v>
      </c>
      <c r="D30" s="77"/>
    </row>
    <row r="31" ht="15">
      <c r="B31" s="78"/>
    </row>
    <row r="32" spans="2:5" ht="15" customHeight="1">
      <c r="B32" s="79" t="s">
        <v>172</v>
      </c>
      <c r="C32" s="77">
        <f>H28</f>
        <v>0</v>
      </c>
      <c r="D32" s="77"/>
      <c r="E32" s="80"/>
    </row>
    <row r="33" ht="15">
      <c r="B33" s="81"/>
    </row>
    <row r="35" spans="2:9" ht="15" customHeight="1">
      <c r="B35" s="76" t="s">
        <v>950</v>
      </c>
      <c r="C35" s="77">
        <f>J28</f>
        <v>0</v>
      </c>
      <c r="D35" s="77"/>
      <c r="I35" s="82"/>
    </row>
    <row r="36" spans="2:9" ht="15">
      <c r="B36" s="83" t="s">
        <v>174</v>
      </c>
      <c r="C36">
        <f>IF(J28=0,(""),slownie(J28))</f>
        <v>0</v>
      </c>
      <c r="I36" s="82"/>
    </row>
    <row r="38" ht="15">
      <c r="J38" t="s">
        <v>803</v>
      </c>
    </row>
    <row r="39" spans="9:11" ht="15" customHeight="1">
      <c r="I39" s="61" t="s">
        <v>176</v>
      </c>
      <c r="J39" s="61"/>
      <c r="K39" s="6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8:G28"/>
    <mergeCell ref="C30:D30"/>
    <mergeCell ref="C32:D32"/>
    <mergeCell ref="C35:D35"/>
    <mergeCell ref="I39:K39"/>
  </mergeCells>
  <conditionalFormatting sqref="D8:J12 E13:J13 B14 D14:J27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7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/>
  <cp:lastPrinted>2019-12-10T09:45:30Z</cp:lastPrinted>
  <dcterms:created xsi:type="dcterms:W3CDTF">2012-07-05T06:59:40Z</dcterms:created>
  <dcterms:modified xsi:type="dcterms:W3CDTF">2019-12-10T09:52:16Z</dcterms:modified>
  <cp:category/>
  <cp:version/>
  <cp:contentType/>
  <cp:contentStatus/>
  <cp:revision>10</cp:revision>
</cp:coreProperties>
</file>